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Борисова\Документы\"/>
    </mc:Choice>
  </mc:AlternateContent>
  <bookViews>
    <workbookView xWindow="0" yWindow="0" windowWidth="28800" windowHeight="11175" firstSheet="12"/>
  </bookViews>
  <sheets>
    <sheet name="Алтайский" sheetId="1" r:id="rId1"/>
    <sheet name="Астраханский" sheetId="2" r:id="rId2"/>
    <sheet name="Балаковский" sheetId="3" r:id="rId3"/>
    <sheet name="Брянский" sheetId="4" r:id="rId4"/>
    <sheet name="Владимирский" sheetId="5" r:id="rId5"/>
    <sheet name="Вологодский" sheetId="6" r:id="rId6"/>
    <sheet name="Волгоградский" sheetId="7" r:id="rId7"/>
    <sheet name="Воронежский" sheetId="8" r:id="rId8"/>
    <sheet name="Выборгский" sheetId="9" r:id="rId9"/>
    <sheet name="Дальневосточный" sheetId="10" r:id="rId10"/>
    <sheet name="Дзержинский" sheetId="11" r:id="rId11"/>
    <sheet name="Западный" sheetId="12" r:id="rId12"/>
    <sheet name="Ивановский" sheetId="13" r:id="rId13"/>
    <sheet name="Казанский" sheetId="14" r:id="rId14"/>
    <sheet name="Калужский" sheetId="15" r:id="rId15"/>
    <sheet name="Карельский" sheetId="16" r:id="rId16"/>
    <sheet name="Кировский" sheetId="17" r:id="rId17"/>
    <sheet name="Красноармейский" sheetId="18" r:id="rId18"/>
    <sheet name="Курганский" sheetId="19" r:id="rId19"/>
    <sheet name="Липецкий" sheetId="20" r:id="rId20"/>
    <sheet name="Московский областной" sheetId="21" r:id="rId21"/>
    <sheet name="Мурманский" sheetId="22" r:id="rId22"/>
    <sheet name="Нижегородский" sheetId="23" r:id="rId23"/>
    <sheet name="Новгородский" sheetId="24" r:id="rId24"/>
    <sheet name="Омский" sheetId="25" r:id="rId25"/>
    <sheet name="Оренбургский" sheetId="26" r:id="rId26"/>
    <sheet name="Пермский" sheetId="27" r:id="rId27"/>
    <sheet name="Петропавловский" sheetId="28" r:id="rId28"/>
    <sheet name="Поволжский" sheetId="29" r:id="rId29"/>
    <sheet name="Приморский" sheetId="30" r:id="rId30"/>
    <sheet name="Самарский" sheetId="31" r:id="rId31"/>
    <sheet name="Северо-Западный" sheetId="32" r:id="rId32"/>
    <sheet name="Северо-Кавказский" sheetId="33" r:id="rId33"/>
    <sheet name="Сибирский" sheetId="34" r:id="rId34"/>
    <sheet name="Смоленский" sheetId="35" r:id="rId35"/>
    <sheet name="Ставропольский" sheetId="36" r:id="rId36"/>
    <sheet name="Тамбовский" sheetId="37" r:id="rId37"/>
    <sheet name="Тверской" sheetId="38" r:id="rId38"/>
    <sheet name="Тульский" sheetId="39" r:id="rId39"/>
    <sheet name="Ульяновский" sheetId="40" r:id="rId40"/>
    <sheet name="Среднерусский" sheetId="41" r:id="rId41"/>
    <sheet name="Уральский" sheetId="42" r:id="rId42"/>
    <sheet name="Чебоксарский" sheetId="43" r:id="rId43"/>
    <sheet name="Челябинский" sheetId="44" r:id="rId44"/>
    <sheet name="Читинский" sheetId="45" r:id="rId45"/>
    <sheet name="Южно-Российский" sheetId="46" r:id="rId46"/>
    <sheet name="Эксперты по тематикам " sheetId="47" r:id="rId47"/>
  </sheets>
  <definedNames>
    <definedName name="_xlnm._FilterDatabase" localSheetId="43" hidden="1">Челябинский!$A$1:$A$1000</definedName>
  </definedNames>
  <calcPr calcId="162913"/>
</workbook>
</file>

<file path=xl/calcChain.xml><?xml version="1.0" encoding="utf-8"?>
<calcChain xmlns="http://schemas.openxmlformats.org/spreadsheetml/2006/main">
  <c r="G26" i="44" l="1"/>
  <c r="G25" i="44"/>
  <c r="G17" i="44"/>
  <c r="G5" i="16"/>
  <c r="G8" i="12"/>
  <c r="G7" i="12"/>
  <c r="G6" i="12"/>
  <c r="G5" i="12"/>
  <c r="G4" i="12"/>
  <c r="G3" i="12"/>
  <c r="G2" i="12"/>
</calcChain>
</file>

<file path=xl/sharedStrings.xml><?xml version="1.0" encoding="utf-8"?>
<sst xmlns="http://schemas.openxmlformats.org/spreadsheetml/2006/main" count="4366" uniqueCount="2743">
  <si>
    <t>Филиал</t>
  </si>
  <si>
    <t>ФИО эксперта</t>
  </si>
  <si>
    <t>Должность в филиале</t>
  </si>
  <si>
    <t>Специализация</t>
  </si>
  <si>
    <t>Тематика комментариев</t>
  </si>
  <si>
    <t>е-mail</t>
  </si>
  <si>
    <t>моб.телефон</t>
  </si>
  <si>
    <t>Шмаков Артем Алексеевич</t>
  </si>
  <si>
    <t>И.о. заведующего кафедрой медиакоммуникаций, русского языка и риторики</t>
  </si>
  <si>
    <t>Филология, лингистика, медиакоммуникации</t>
  </si>
  <si>
    <t>Проблемы культуры речи. Вопросы сохранения русского языка. Интернет- и медиакоммуникация. Вопросы информационной политики.Коммуникативистика, филологический аудит и анализ текстов, лингвистическая экспертиза текстов (автороведение, экстремизм, защита чести и достоинства)</t>
  </si>
  <si>
    <t>Доцент кафедры частного права</t>
  </si>
  <si>
    <t>Юриспруденция</t>
  </si>
  <si>
    <t>Исаев Виктор Викторович</t>
  </si>
  <si>
    <t>Доцент кафедры гуманитарных и естественнонаучных дисциплин</t>
  </si>
  <si>
    <t>История</t>
  </si>
  <si>
    <t>Минкина Наталья Ильинична</t>
  </si>
  <si>
    <t>Заведующий кафедрой частного права</t>
  </si>
  <si>
    <t>Трудовые отношения</t>
  </si>
  <si>
    <t>Колодина Елена Викторовна</t>
  </si>
  <si>
    <t>Борьба с коррупцией.
 Трудовые отношения</t>
  </si>
  <si>
    <t>Титаренко Андрей Павлович</t>
  </si>
  <si>
    <t>Доцент кафедры уголовного права, уголовного процесса и криминалистики</t>
  </si>
  <si>
    <t>Вопросы профилактики экстремизма и терроризма в молодежной среде</t>
  </si>
  <si>
    <t>Коновалова Людмила Геннадьевна</t>
  </si>
  <si>
    <t>Доцент кафедры судебной, административной и прокурорской деятельности</t>
  </si>
  <si>
    <t>Вопросы в сфере административных правоотношений</t>
  </si>
  <si>
    <t>Воробьев Сергей Петрович</t>
  </si>
  <si>
    <t>Доцент кафедры экономики и финансов</t>
  </si>
  <si>
    <t>Экономика</t>
  </si>
  <si>
    <t>Внешнеэкономическая деятельность страны и регионов, экспортно-импортные операции на продовольственных рынках
 Реализация государственных программ в области развития сельских территорий и сельского хозяйства
 Финансы реального сектора экономики
 Ресурсное обеспечение отраслей реальной экономики Алтайского края
 Продовольственное обеспечение населения страны
 Холдинговые формирования и формирование в них финансовых ресурсов
 Статистика цен, в том числе продовольственная инфляция</t>
  </si>
  <si>
    <t>Зайков Сергей Николаевич</t>
  </si>
  <si>
    <t>Деньги, финансы, кредит. Налоги и налогообложение. Экологические финансовые отношения. Отраслевая аграрная экономика.</t>
  </si>
  <si>
    <t>Котванова Светлана Геннадьевна</t>
  </si>
  <si>
    <t>Рынок труда. Управление персоналом. HR-технологии. Экономический рост. Драйверы экономического роста. Траектории институциональных изменений. Цифровая экономика.</t>
  </si>
  <si>
    <t>Куликова Ирина Владимировна</t>
  </si>
  <si>
    <t>Налоговое администрирование и налогообложение хозяйствующих субъектов в условиях цифровой трансформации экономики.
 Организация и проблемы функционирования учетно-аналитических систем хозяйствующих субъектов. 
 Информационные технологии бизнес-анализа.
 Территориальный маркетинг.
 Инновационный потенциал как условие развития экономического субъекта.</t>
  </si>
  <si>
    <t>Чубур Ольга Васильевна</t>
  </si>
  <si>
    <t>Управление корпоративными финансами. Ценообразование.</t>
  </si>
  <si>
    <t>Лукина Елена Викторовна</t>
  </si>
  <si>
    <t>Заведующий кафедрой экономики и финансов</t>
  </si>
  <si>
    <t>Экономика, информационные технологии</t>
  </si>
  <si>
    <t>Информационные технологии бизнес-анализа.
 Территориальный маркетинг.
 Инновационный потенциал как условие развития экономического субъекта.
 .</t>
  </si>
  <si>
    <t>Рожкова Дарья Викторовна</t>
  </si>
  <si>
    <t>Управление продвижением товаров и услуг.
 Формирование агропродовольственного рынка региона.
 Использование механизмов государственно-частного партнерства в аграрном секторе экономики.</t>
  </si>
  <si>
    <t>Пыриков Алексей Владимирович</t>
  </si>
  <si>
    <t>Доцент кафедры иностранных языков</t>
  </si>
  <si>
    <t>Туризм</t>
  </si>
  <si>
    <t>Современное состояние отрасли внутреннего туризма (Алтайский край, Горный Алтай)</t>
  </si>
  <si>
    <t>Меженин Ян Эдуардович</t>
  </si>
  <si>
    <t>И.о. зав. кафедрой психологии и социологии управления</t>
  </si>
  <si>
    <t>Социология, медиация, конфликтология</t>
  </si>
  <si>
    <t>Социология. Конфликтология. Медиация. Взаимодействие людей в социальных группах. Школьные конфликты. Бизнес-конфликты.</t>
  </si>
  <si>
    <t>Бредихина Нина Васильевна</t>
  </si>
  <si>
    <t>Культура, история, философия</t>
  </si>
  <si>
    <t>История, культура и искусство, охрана природных объектов, экология, профессиональная этика</t>
  </si>
  <si>
    <t>Наталья Юрьевна Молчкова</t>
  </si>
  <si>
    <t>Старший преподаватель кафедры гуманитарных и естественнонаучных дисциплин</t>
  </si>
  <si>
    <t>Спорт, физическая культура</t>
  </si>
  <si>
    <t>Пропаганда ЗОЖ. Исследование мотивационного компонента при занятиях физической культурой в вузе.</t>
  </si>
  <si>
    <t>Чудоякова Елена Николаевна</t>
  </si>
  <si>
    <t>Пропаганда ЗОЖ. Пропаганда массового спорта.</t>
  </si>
  <si>
    <t>Пашкова Елена Юрьевна</t>
  </si>
  <si>
    <t>ГМУ. Управление проектами</t>
  </si>
  <si>
    <t>Система государственного и муниципального управления.
 Управление проектами.
 Этика государственной и муниципальной службы.</t>
  </si>
  <si>
    <t xml:space="preserve">Астраханский </t>
  </si>
  <si>
    <t xml:space="preserve">Петраев Андрей Викторович </t>
  </si>
  <si>
    <t xml:space="preserve">директор филиала </t>
  </si>
  <si>
    <t xml:space="preserve">Экономика </t>
  </si>
  <si>
    <t xml:space="preserve">финансы, проектное управление </t>
  </si>
  <si>
    <t>astr@ranepa.ru</t>
  </si>
  <si>
    <t>8 (961)798-00-09</t>
  </si>
  <si>
    <t>Идрисов Эльдар Шамигуллович</t>
  </si>
  <si>
    <t>доцент. каф. ГЭиУД</t>
  </si>
  <si>
    <t>Политология</t>
  </si>
  <si>
    <t>нац. политика, этносоциология, этнополитология, развитие гражданского общества, вопросы территориального и пространственного развития</t>
  </si>
  <si>
    <t>idrisel@mail.ru</t>
  </si>
  <si>
    <t>Соловьев Александр Александрович</t>
  </si>
  <si>
    <t>и.о.зав. каф правовых дисциплин</t>
  </si>
  <si>
    <t xml:space="preserve">противодействие коррупции, контрольно-надзорная деятельность, правовая защита предпринимателей, инвестиционная деятельность </t>
  </si>
  <si>
    <t>solovyev82@gmail.com</t>
  </si>
  <si>
    <t>Монин Вадим Владимирович</t>
  </si>
  <si>
    <t>ГМУ</t>
  </si>
  <si>
    <t>вопросы развития местного самоуправления</t>
  </si>
  <si>
    <t>vadimmoni@mail.ru</t>
  </si>
  <si>
    <t xml:space="preserve"> 8927 284-38-64</t>
  </si>
  <si>
    <t>Умеренко Ирина Валерьевна</t>
  </si>
  <si>
    <t>Директор Центра ДПО</t>
  </si>
  <si>
    <t>Психология</t>
  </si>
  <si>
    <t>Оценка кадров</t>
  </si>
  <si>
    <t>umerenko-iv@ranepa.ru</t>
  </si>
  <si>
    <t xml:space="preserve"> 8 927 551-21-82</t>
  </si>
  <si>
    <t>Астраханский</t>
  </si>
  <si>
    <t>Балаев Сергей Александрович</t>
  </si>
  <si>
    <t>специалист АУП</t>
  </si>
  <si>
    <t>balaev30@gmail.com</t>
  </si>
  <si>
    <t>Балаковский филиал</t>
  </si>
  <si>
    <t>Пророкова Елена Анатольевна</t>
  </si>
  <si>
    <t>Заведующий кафедры экономики и менджмента</t>
  </si>
  <si>
    <t>prorokova-ea@ranepa.ru</t>
  </si>
  <si>
    <t>8(927)112-85-11</t>
  </si>
  <si>
    <t>Николаев Константин Алексеевич</t>
  </si>
  <si>
    <t>доцент кафедры государственного и муниципального управления</t>
  </si>
  <si>
    <t>Социальная сфера (этнокультурные отношения)</t>
  </si>
  <si>
    <t>социальная сфера</t>
  </si>
  <si>
    <t>Брянский</t>
  </si>
  <si>
    <t>Шачнев Сергей Александрович</t>
  </si>
  <si>
    <t>директор</t>
  </si>
  <si>
    <t>культурология, политология</t>
  </si>
  <si>
    <t>политика в сфере образования и культуры, культурное измерение качества жизни</t>
  </si>
  <si>
    <t>shachnev-sa@ranepa.ru</t>
  </si>
  <si>
    <t>8(962)1373297</t>
  </si>
  <si>
    <t>Верхутина Марина Вячеславовна</t>
  </si>
  <si>
    <t>заместитель директора</t>
  </si>
  <si>
    <t>политология, общественные науки</t>
  </si>
  <si>
    <t>международные отношения, миграционная и демографическая политика</t>
  </si>
  <si>
    <t>verkhutina-mv@ranepa.ru</t>
  </si>
  <si>
    <t>8(910)3327502</t>
  </si>
  <si>
    <t>Андриянов Сергей Викторович</t>
  </si>
  <si>
    <t>заведующий кафедрой экономики и экономической безопасности</t>
  </si>
  <si>
    <t>экономика, экономическая безопасность</t>
  </si>
  <si>
    <t>цифровая экономика, экономическое развитие региона</t>
  </si>
  <si>
    <t>andriyanov-sv@ranepa.ru</t>
  </si>
  <si>
    <t>8(910)7357721</t>
  </si>
  <si>
    <t>Артамонова Наталья Вячеславна</t>
  </si>
  <si>
    <t>доцент кафедры публичного и частного права</t>
  </si>
  <si>
    <t>юриспруденция</t>
  </si>
  <si>
    <t>вопросы конституционного права, избирательное право, права человека</t>
  </si>
  <si>
    <t>artamonova-nv@ranepa.ru</t>
  </si>
  <si>
    <t>8(910)3385907</t>
  </si>
  <si>
    <t>Карпенко Екатерина Викторовна</t>
  </si>
  <si>
    <t>ведущий научный сотрудник</t>
  </si>
  <si>
    <t>социология, социология управления</t>
  </si>
  <si>
    <t>социальные коммуникации, взаимодействие власти и общества, социальное обеспечение, общественные организации</t>
  </si>
  <si>
    <t>karpenko-ev@ranepa.ru</t>
  </si>
  <si>
    <t>8(920)8438366</t>
  </si>
  <si>
    <t>Прищеп Светлана Николаевна</t>
  </si>
  <si>
    <t>доцент кафедры государственного управления и менеджмента</t>
  </si>
  <si>
    <t>антикоррупционная политика, политические процессы, партийное строительство</t>
  </si>
  <si>
    <t>prishchep-sn@ranepa.ru</t>
  </si>
  <si>
    <t>8(910)2374571</t>
  </si>
  <si>
    <t>Владимирский</t>
  </si>
  <si>
    <t>Картухин Вячеслав Юрьевич</t>
  </si>
  <si>
    <t>Директор</t>
  </si>
  <si>
    <t>Право, образование, законодательство</t>
  </si>
  <si>
    <t>1. Федеральная и региональная политика
2. Законодательство всех уровней
3. Сфера образования
4. Молодежная политика</t>
  </si>
  <si>
    <t>post@vlad.ranepa.ru</t>
  </si>
  <si>
    <t>8 905 614 81 82</t>
  </si>
  <si>
    <t>Илларионов Александр Ефимович</t>
  </si>
  <si>
    <t>Заместитель директора</t>
  </si>
  <si>
    <t>Экономика, управление</t>
  </si>
  <si>
    <t>1. Стратегическое развитие территорий
2. Региональное управление
3. Местное самоуправление</t>
  </si>
  <si>
    <t>illarionov_a@vlad.ranepa.ru</t>
  </si>
  <si>
    <t>8 915 776 75 70</t>
  </si>
  <si>
    <t>Соколова Марина Владимировна</t>
  </si>
  <si>
    <t>Начальник научно-исследовательского отдела</t>
  </si>
  <si>
    <t>Социология</t>
  </si>
  <si>
    <t>1. Образование
2. Научные проекты
3. Молодежная политика</t>
  </si>
  <si>
    <t>rags33marina@yandex.ru</t>
  </si>
  <si>
    <t>8 915 752 65 85</t>
  </si>
  <si>
    <t>Новиков Александр Иванович</t>
  </si>
  <si>
    <t>Ведущий специалист научно-исследовательского отдела</t>
  </si>
  <si>
    <t>Экономика, здравоохранение, стратегическое развитие</t>
  </si>
  <si>
    <t>1. Меры поддержки развития 
2. Международное сотрудничество
3. Технологический суверенитет
4. Национальные проекты</t>
  </si>
  <si>
    <t xml:space="preserve">novikov_a@vlad.ranepa.ru
</t>
  </si>
  <si>
    <t>8 910 994 60 81</t>
  </si>
  <si>
    <t>Тихонюк Наталья Евгеньевна</t>
  </si>
  <si>
    <t>Заведующий кафедрой экономики</t>
  </si>
  <si>
    <t>Экономика, финансы</t>
  </si>
  <si>
    <t>1. Цифровая экономика
2. Маркетинг
3. Финансовая грамотность</t>
  </si>
  <si>
    <t>tasha-ti@yandex.ru</t>
  </si>
  <si>
    <t>8 920 623 53 13</t>
  </si>
  <si>
    <t>Авдонина Александра Михайловна</t>
  </si>
  <si>
    <t>Доцент кафедры экономики</t>
  </si>
  <si>
    <t>Экология</t>
  </si>
  <si>
    <t>1. Окружающая среда</t>
  </si>
  <si>
    <t>aam-19-2015@yandex.ru</t>
  </si>
  <si>
    <t xml:space="preserve">8 905 615-45-26 </t>
  </si>
  <si>
    <t>Гойхер Олег Лазаревич</t>
  </si>
  <si>
    <t>Директор Центра стратегического развития</t>
  </si>
  <si>
    <t>Стратегическое развитие</t>
  </si>
  <si>
    <t>1. Стратегическое развитие</t>
  </si>
  <si>
    <t xml:space="preserve">goiher_o@vlad.ranepa.ru
</t>
  </si>
  <si>
    <t>8 904 259-81-50</t>
  </si>
  <si>
    <t>Корнилова Ольга Александровна</t>
  </si>
  <si>
    <t>Декан факультета экономики</t>
  </si>
  <si>
    <t>Экономика, банковский сектор</t>
  </si>
  <si>
    <t>1. Экономическое развитие
2. Банки, финансы, кредит</t>
  </si>
  <si>
    <t>olgakornilova2006@mail.ru</t>
  </si>
  <si>
    <t>8 903 830 81 32</t>
  </si>
  <si>
    <t>Вологодский</t>
  </si>
  <si>
    <t>Яковлева Елена Николаевна</t>
  </si>
  <si>
    <t>доцент</t>
  </si>
  <si>
    <t>экономика, управление персоналом</t>
  </si>
  <si>
    <t>yakovleva-en@ranepa.ru</t>
  </si>
  <si>
    <t>Волгоградский</t>
  </si>
  <si>
    <t>Агибалова Елена Николаевна</t>
  </si>
  <si>
    <t>Доцент кафедры гражданско-правовых дисциплин</t>
  </si>
  <si>
    <t>Государство и право. Юридические науки</t>
  </si>
  <si>
    <t>Вопросы государственной и профессионально-общественной аккредитации вузов и СПО; гражданско-правовая ответственность за причинение вреда</t>
  </si>
  <si>
    <t>agibalova-en@ranepa.ru</t>
  </si>
  <si>
    <t>8 902 361 31 97</t>
  </si>
  <si>
    <t>Астафурова Ольга Анатольевна</t>
  </si>
  <si>
    <t>Заведующий кафедрой информационных систем и математического моделирования</t>
  </si>
  <si>
    <t>Экономика.Экономические науки: Наука управления экономикой; Производительные силы и научно-технический прогресс; Территориальная структура экономики. Региональная и городская экономика; Экономика труда. Трудовые ресурсы</t>
  </si>
  <si>
    <t>Цифровые технологии как средство формирования антикоррупционного сознания</t>
  </si>
  <si>
    <t>astafurova-oa@ranepa.ru</t>
  </si>
  <si>
    <t>8 905 7733764</t>
  </si>
  <si>
    <t>Аширбекова Мадина Таукеновна</t>
  </si>
  <si>
    <t>Профессор кафедры уголовного права, уголовного процесса и криминалистики</t>
  </si>
  <si>
    <t>Государство и право. Юридические науки: Уголовно-процессуальное право</t>
  </si>
  <si>
    <t>Принципы уголовного процесса и их реализация 
  Обеспечение прав личности
  Дифференциация форм судопроизводства</t>
  </si>
  <si>
    <t>ashirbekova-mt@ranepa.ru</t>
  </si>
  <si>
    <t>Бардаков Алексей Иванович</t>
  </si>
  <si>
    <t>Доцент кафедры государственного управления и менеджмента</t>
  </si>
  <si>
    <t>Организация и управление:Государственное и административное управление; Социальное управление; Теория и методологияуправления.
 Политика. Политические науки:Методология политических исследований; Общие вопросы политических наук</t>
  </si>
  <si>
    <t>Государственное и муниципальное управление; развитие местного самоуправления; взаимодействие власти и населения; политтехнологии; избирательные кампании</t>
  </si>
  <si>
    <t>bardakov-ai@ranepa.ru</t>
  </si>
  <si>
    <t>Биткина Ирина Константиновна</t>
  </si>
  <si>
    <t>Финансы</t>
  </si>
  <si>
    <t>Пенсионное страхование; банковская система; образовательные технологии</t>
  </si>
  <si>
    <t>bitkina-ik@ranepa.ru</t>
  </si>
  <si>
    <t>8 905 064 64 65</t>
  </si>
  <si>
    <t>Богданова Тамара Дмитриевна</t>
  </si>
  <si>
    <t>Государство и право. Юридические науки: Авторское право и смежные права; Гражданское право; Патентное право. Право промышленной собственности.</t>
  </si>
  <si>
    <t>Право интеллектуальной собственности, правовое регулирование, авторские права, товарные знаки, фирменные наименования</t>
  </si>
  <si>
    <t>bogdanova-td@ranepa.ru</t>
  </si>
  <si>
    <t>Болдина Марина Юрьевна</t>
  </si>
  <si>
    <t>Доцент кафедры социологии, общей и юридической психологии</t>
  </si>
  <si>
    <t>Социология: Социология сфер социальной жизни, социальных явлений и институтов.</t>
  </si>
  <si>
    <t>Демография, образование, экология</t>
  </si>
  <si>
    <t>boldina-my@ranepa.ru</t>
  </si>
  <si>
    <t>8 927 517 70 90</t>
  </si>
  <si>
    <t>Глебов Василий Герасимович</t>
  </si>
  <si>
    <t>Заведующий кафедрой уголовного права, уголовного процесса и криминалистики</t>
  </si>
  <si>
    <t>Государство и право. Юридические науки: Криминалистика; Правоохранительные органы; Уголовно-процессуальное право (уголовный процесс).</t>
  </si>
  <si>
    <t>Актуальные вопросы доказывания в уголовном судопроизводстве</t>
  </si>
  <si>
    <t>glebov-vg@ranepa.ru</t>
  </si>
  <si>
    <t>Дроздова Юлия Алексеевна</t>
  </si>
  <si>
    <t>Декан факультета государственного и муниципального управления</t>
  </si>
  <si>
    <t>История. Исторические науки: История России; Этнография и историческая антропология. Массовая коммуникация. Журналистика. Средства массовой информации: Общие вопросы изучения массовой коммуникации. Социология: Историческая и региональная социология; Методология социологии. Методика и техника социологических исследований; Социальные классы, общности и группы.</t>
  </si>
  <si>
    <t>Социально-экономическое развитие региона; городские и региональные исследования; социальное самочувствие населения; имидж региона; миграционные процессы в регионе</t>
  </si>
  <si>
    <t>drozdova-ya@ranepa.ru</t>
  </si>
  <si>
    <t>Заднепровская Марина Валентиновна</t>
  </si>
  <si>
    <t>Профессор кафедры теории права и государственно-правовых дисциплин</t>
  </si>
  <si>
    <t>Государство и право. Юридические науки: Теория государства и права.</t>
  </si>
  <si>
    <t>Актуальные проблемы организации и деятельности механизма государства; источники российского права</t>
  </si>
  <si>
    <t>zadneprovskaya-mv@ranepa.ru</t>
  </si>
  <si>
    <t>8 902 3647700</t>
  </si>
  <si>
    <t>Зеленский Андрей Геннадиевич</t>
  </si>
  <si>
    <t>Старший преподаватель кафедры экономики и финансов</t>
  </si>
  <si>
    <t>Охрана окружающей среды. Экология человека: Охрана окружающей среды и природных ресурсов в отдельных регионах и странах; Рациональное использование и воспроизводство природных ресурсов; Теория и методы изучения и охраны окружающей среды. Экологические основы использования природных ресурсов. Экономика. Экономические науки: Воспроизводственная структура экономики. Накопление и потребление. Благосостояние; Наука управления экономикой; Экономика и организация предприятия. Управление предприятием; Экономические проблемы организации и управления хозяйством страны; Экономические теории; Экономическое развитие и рост. Прогнозирование и планирование экономики. Экономические циклы и кризисы.</t>
  </si>
  <si>
    <t>Управление земельными ресурсами; экономика предприятия</t>
  </si>
  <si>
    <t>zelenskiy-ag@ranepa.ru</t>
  </si>
  <si>
    <t>Землянская Ирина Сергеевна</t>
  </si>
  <si>
    <t>Доцент кафедры учета, анализа и аудита</t>
  </si>
  <si>
    <t>Государство и право. Юридические науки: Предпринимательское право; Финансовое право. Экономика. Экономические науки: Финансовая наука. Денежные и налоговые теории. Кредитно-финансовые институты.</t>
  </si>
  <si>
    <t>Налоги, налоговая система и налоговая политика, налоговая безопасность России и зарубежных стран; государственная поддержка субъектов малого и среднего предпринимательства, Бюджетная политика России. государственное регулирование процессов ценообразования в России и зарубежных странах.</t>
  </si>
  <si>
    <t>zemlyanskaya-is@ranepa.ru</t>
  </si>
  <si>
    <t>Иванова ТатьянаБорисовна</t>
  </si>
  <si>
    <t>Профессор кафедры государственного управления и менеджмента</t>
  </si>
  <si>
    <t>Экономика. Экономические науки: Отраслевая структура экономики; Территориальная структура экономики. Региональная и городская экономика; Финансовая наука. Денежные и налоговые теории. Кредитно-финансовые институты; Экономика труда. Трудовые ресурсы; Экономические проблемы организации и управления хозяйством страны; Экономическое развитие и рост. Прогнозирование и планирование экономики. Экономические циклы и кризисы.</t>
  </si>
  <si>
    <t>Государственное и муниципальное управление; социально-экономические процессы в регионе; инвестиционная активность; управление персоналом</t>
  </si>
  <si>
    <t>ivanova-tab@ranepa.ru</t>
  </si>
  <si>
    <t>Кожемякин Дмитрий Владимирович</t>
  </si>
  <si>
    <t>Государство и право. Юридические науки:
 Авторское право и смежные права; Гражданское право; Информационное право; Патентное право. Право промышленной собственности.</t>
  </si>
  <si>
    <t>Интеллектуальная собственность; право и технологии; параллельный импорт; защита авторский прав;
  персональные данные</t>
  </si>
  <si>
    <t>kozhemyakin-dv@ranepa.ru</t>
  </si>
  <si>
    <t>Кузеванова Ангелина Леонидовна</t>
  </si>
  <si>
    <t>Заведующий кафедрой социологии, общей и юридической психологии</t>
  </si>
  <si>
    <t>Социология:Историческая и региональная социология; Общество как система. Социальные отношения и процессы; Социология сфер социальной жизни, социальных явлений и институтов.</t>
  </si>
  <si>
    <t>Социально-экономическое развитие региона; качество жизни в регионе; маркетинговые исследования; образование в регионе</t>
  </si>
  <si>
    <t>kuzevanova-al@ranepa.ru</t>
  </si>
  <si>
    <t>Кулагина Ирина Ивановна</t>
  </si>
  <si>
    <t>Доцент кафедры информационных систем и математического моделирования</t>
  </si>
  <si>
    <t>Математика: Вариационное исчисление и математическая теория оптимального управления; Вычислительная математика; Математические модели естественных наук и технических наук. Уравнения математической физики.Экономика. Экономические науки: Экономика и организация предприятия. Управление предприятием.</t>
  </si>
  <si>
    <t>Конкурентоспособность российского образования</t>
  </si>
  <si>
    <t>kulagina-ii@ranepa.ru</t>
  </si>
  <si>
    <t>Максимова Ирина Васильевна</t>
  </si>
  <si>
    <t>Профессор кафедры экономики и финансов</t>
  </si>
  <si>
    <t>Экономика. Экономические науки: Отраслевая структура экономики; Территориальная структура экономики. Региональная и городская экономика; Экономическое развитие и рост. Прогнозирование и планирование экономики. Экономические циклы и кризисы.</t>
  </si>
  <si>
    <t>Экономика региона; 
  Маркетинг организаций и маркетинг территорий;
  связи с общественностью</t>
  </si>
  <si>
    <t>maximova-iv@ranepa.ru</t>
  </si>
  <si>
    <t>8 905 063 94 44</t>
  </si>
  <si>
    <t>Миронова Светлана Михайловна</t>
  </si>
  <si>
    <t>Государство и право. Юридические науки: Муниципальное право; Предпринимательское право; Финансовое право.</t>
  </si>
  <si>
    <t>Актуальные вопросы и изменения налогового и финансового законодательства. Правовое просвещение. Самозанятые</t>
  </si>
  <si>
    <t>smironova2017@gmail.com</t>
  </si>
  <si>
    <t>Олейник Ольга Степановна</t>
  </si>
  <si>
    <t>Экономика. Экономические науки: Отраслевая структура экономики; Производительные силы и научно-технический прогресс; Территориальная структура экономики. Региональная и городская экономика; Учетно-экономические науки; Финансовая наука. Денежные и налоговые теории. Кредитно-финансовые институты; Экономика и организация предприятия. Управление предприятием; Экономические проблемы организации и управления хозяйством страны.</t>
  </si>
  <si>
    <t>Социально-экономическое развитие страны, региона; демография</t>
  </si>
  <si>
    <t>oleynik-os@ranepa.ru</t>
  </si>
  <si>
    <t>Рвачева Ольга Владимировна</t>
  </si>
  <si>
    <t>История. Исторические науки: История России; Этнография и историческая антропология.</t>
  </si>
  <si>
    <t>Стратегия государственной политики в отношении российского казачества; государственная политика в сфере межнациональных отношений; Политика памяти</t>
  </si>
  <si>
    <t>rvacheva-ov@vlgr.ranepa.ru</t>
  </si>
  <si>
    <t>8 905 392 80 92</t>
  </si>
  <si>
    <t>Семикин Дмитрий Викторович</t>
  </si>
  <si>
    <t>Охрана окружающей среды. Экология человека: Общие вопросы охраны окружающей среды и экологии человека.
 Экономика. Экономические науки: Общие вопросы экономических наук.</t>
  </si>
  <si>
    <t>Природопользование; экология; национальная безопасность; демография; урбанизация; экономическая география</t>
  </si>
  <si>
    <t>semikin-dv@ranepa.ru</t>
  </si>
  <si>
    <t>Сергачева Ольга Александровна</t>
  </si>
  <si>
    <t>Декан юридического факультета</t>
  </si>
  <si>
    <t>Государство и право. Юридические науки: Гражданское право.</t>
  </si>
  <si>
    <t>Договорное и обязательственное право:
  Контракты для государственных и муниципальных нужд</t>
  </si>
  <si>
    <t>sergacheva-oa@ranepa.ru</t>
  </si>
  <si>
    <t>8 903 468 20 66</t>
  </si>
  <si>
    <t>Соколов Алексей Алексеевич</t>
  </si>
  <si>
    <t>Экономика. Экономические науки: Территориальная структура экономики. Региональная и городская экономика; Экономика и организация предприятия. Управление предприятием; Экономические проблемы организации и управления хозяйством страны.</t>
  </si>
  <si>
    <t>Экономическое развитие; социальная ответственность бизнеса; экономика предприятий</t>
  </si>
  <si>
    <t>sokolov-aa@ranepa.ru</t>
  </si>
  <si>
    <t>8 904 430 02 20</t>
  </si>
  <si>
    <t>Табаков Алексей Николаевич</t>
  </si>
  <si>
    <t>Экономика. Экономические науки: Экономическое развитие и рост. Прогнозирование и планирование экономики. Экономические циклы и кризисы.</t>
  </si>
  <si>
    <t>Налогообложение; налоговое администрирование; цифровая экономика</t>
  </si>
  <si>
    <t>tabakov-an@ranepa.ru</t>
  </si>
  <si>
    <t>Токарев Дмитрий Анатольевич</t>
  </si>
  <si>
    <t>Государство и право. Юридические науки: Гражданское право; Предпринимательское право; Финансовое право; Финансовое право.</t>
  </si>
  <si>
    <t>Несостоятельность (банкротство); налоговое право;
  корпоративное законодательство; договорное право</t>
  </si>
  <si>
    <t>tokarev-dma@ranepa.ru</t>
  </si>
  <si>
    <t>Осетрова Анна Юрьевна</t>
  </si>
  <si>
    <t>Доцент кафедры теории права и государственно-правовых дисциплин</t>
  </si>
  <si>
    <t>Государство и право. Юридические науки: Земельное право; Правовые проблемы охраны окружающей среды. Экологическое право.</t>
  </si>
  <si>
    <t>Правовое регулирование земельных отношений, обеспечение экологической безопасности, благоустройства города, оформление садовых и дачных участков</t>
  </si>
  <si>
    <t>chicildina-ay@ranepa.ru</t>
  </si>
  <si>
    <t>Чуб Маргарита Владимировна</t>
  </si>
  <si>
    <t>Экономика. Экономические науки: Бухгалтерский учет, анализ, аудит, контроль, ревизия</t>
  </si>
  <si>
    <t>Контрольно-надзорная деятельность в отношении субъектов малого и среднего предпринимательства в РФ; налоги, налоговая система, налоговое администрирование
  Управленческий учет</t>
  </si>
  <si>
    <t>chub-mv@ranepa.ru</t>
  </si>
  <si>
    <t>Чумакова Екатерина Александровна</t>
  </si>
  <si>
    <t>Экономика. Экономические науки:
 Отраслевая структура экономики; Территориальная структура экономики. Региональная и городская экономика; Финансовая наука. Денежные и налоговые теории. Кредитно-финансовые институты; Экономика труда. Трудовые ресурсы; Экономические проблемы организации и управления хозяйством страны.</t>
  </si>
  <si>
    <t>Уровень смертности в России: меры по снижению</t>
  </si>
  <si>
    <t>chumakova-ea@ranepa.ru</t>
  </si>
  <si>
    <t>8906406 22 42</t>
  </si>
  <si>
    <t>Воронежский</t>
  </si>
  <si>
    <t>Волкова Анна Геннадьевна</t>
  </si>
  <si>
    <t>Доцент кафедры экономики, финансов и менеджмента</t>
  </si>
  <si>
    <t>Экономика; Государственное и муниципальное управление</t>
  </si>
  <si>
    <t>1.Антикризисное управление
2.Проблемы развития сельских территорий
3.Социально-экономическое развитие регионов
4. Сельское хозяйство и агропромышленный комплекс 5. Общие вопросы</t>
  </si>
  <si>
    <t>ppivolk@mail.ru; kafec@bk.ru
volkova-ag@ranepa.ru</t>
  </si>
  <si>
    <t>8-950-102-53-54</t>
  </si>
  <si>
    <t>Свертков Игорь Александрович</t>
  </si>
  <si>
    <t>Заместитель директора филиала</t>
  </si>
  <si>
    <t>1. Молодежная политика            2. Политика в области образования 3. Внутренняя и внешняя политика</t>
  </si>
  <si>
    <t>svertkov-ia@ranepa.ru</t>
  </si>
  <si>
    <t>8-951-566-98-42</t>
  </si>
  <si>
    <t>Шахворостов Георгий Ильич</t>
  </si>
  <si>
    <t>Заведующий кафедрой государственного и муниципального управления</t>
  </si>
  <si>
    <t xml:space="preserve">Государственное и муниципальное управление; Экономика </t>
  </si>
  <si>
    <t>1. Национальные проекты;
2. Развитие промышленности;
3. Развитие агропромышленного комплекса;
4. Проектное управление в органах государственной и муниципальной власти;
5. Социально-экономическое развитие субъекта РФ.
 6. Общие вопросы</t>
  </si>
  <si>
    <t>shakhvorostov@mail.ru; shakhvorostov-gi@ranepa.ru</t>
  </si>
  <si>
    <t>8-952-100-88-67</t>
  </si>
  <si>
    <t>Слинько Александр Анатольевич</t>
  </si>
  <si>
    <t>Заведующий кафедрой политологии и политического управления</t>
  </si>
  <si>
    <t xml:space="preserve">1.Современные международные отношения
2.Страны Латинской Америки
</t>
  </si>
  <si>
    <t xml:space="preserve">aleksandr_slinko@mail.ru
slinko-aa@ranepa.ru
</t>
  </si>
  <si>
    <t xml:space="preserve">8-910-243-70-35; 7(473) 247-73-75 </t>
  </si>
  <si>
    <t>Сыроижко Валентина Васильевна</t>
  </si>
  <si>
    <t>Профессор кафедры экономики, финансов и менеджмента</t>
  </si>
  <si>
    <t xml:space="preserve">1.Оценка эффективности деятельности экономических субъектов на региональном уровне.
2.Налоги и налогообложение
</t>
  </si>
  <si>
    <t xml:space="preserve">kafec@bk.ru
syroizhko-vv@ranepa.ru
</t>
  </si>
  <si>
    <t xml:space="preserve">7(473)247-72-90; 8-910-744-36-61
</t>
  </si>
  <si>
    <t>Выборгский</t>
  </si>
  <si>
    <t>Иванова Наталья Владимировна</t>
  </si>
  <si>
    <t>Директор Центра развития студенческого потенциала</t>
  </si>
  <si>
    <t>Кинологическое обеспечение таможенной службы</t>
  </si>
  <si>
    <t>Организация, подготовка и использование служебных собак в таможенных органах</t>
  </si>
  <si>
    <t>ivanova-nav@ranepa.ru</t>
  </si>
  <si>
    <t>8(921)312-49-21</t>
  </si>
  <si>
    <t>Ионова Анна Александровна</t>
  </si>
  <si>
    <t>Старший преподаватель кафедры таможенного дела и внешнеэкономической деятельности</t>
  </si>
  <si>
    <t>Валютный контроль и валютное регулирование</t>
  </si>
  <si>
    <t>Валютный контроль (регулирование), осуществляемый таможенными органами.
 Запреты и ограничения, применяемые во внешнеторговой деятельности: Контроль запретов и ограничений, применяемый ВТД в таможенных органах</t>
  </si>
  <si>
    <t>ionova-aa@ranepa.ru</t>
  </si>
  <si>
    <t>8(906)263-98-83</t>
  </si>
  <si>
    <t>Черных Вероника Витальевна</t>
  </si>
  <si>
    <t>Доцент кафедры государственного и муниципального управления</t>
  </si>
  <si>
    <t>Государственная и муниципальня служба</t>
  </si>
  <si>
    <t>Государственная и муниципальная служба в Российской Федерации, территориальное развитие, урбанистика, цифровизация, управление</t>
  </si>
  <si>
    <t>chernykh-vv@ranepa.ru</t>
  </si>
  <si>
    <t>Дашичева Анна Александровна</t>
  </si>
  <si>
    <t>Приглашенный преподователь</t>
  </si>
  <si>
    <t>Таможенное офромление и таможенный контроль</t>
  </si>
  <si>
    <t>Транспортные корридоры, пограничные проблемы, перевозки, экспедиторство</t>
  </si>
  <si>
    <t>dashicheva-aa@ranepa.ru</t>
  </si>
  <si>
    <t>8(921)930-27-69</t>
  </si>
  <si>
    <t>Дальневосточный институт управления</t>
  </si>
  <si>
    <t>Боев Максим Юрьевич</t>
  </si>
  <si>
    <t>И.о. директора, кандидат исторических наук, доцент</t>
  </si>
  <si>
    <t>Вопросы развития современной системы образования, развитие системы государственной власти и местного самоуправления, исторические аспекты развития государства</t>
  </si>
  <si>
    <t>boev-my@ranepa.ru</t>
  </si>
  <si>
    <t>Березутский Юрий Владимирович</t>
  </si>
  <si>
    <t>Заместитель директора по научной и воспитательной работе, кандидат социологических наук, доцент</t>
  </si>
  <si>
    <t>Молодежная проблематика, социально-политические процессы, социология, социология управления, сфера социологических исследований актуальной региональной повестки, миграционные процессы, развитие гражданского общества</t>
  </si>
  <si>
    <t>berezutskiy-yv@ranepa.ru</t>
  </si>
  <si>
    <t>8-962-222-12-12</t>
  </si>
  <si>
    <t>Катин Алексей Викторович</t>
  </si>
  <si>
    <t>Заместитель директора по учебной работе, кандидат экономических наук, доцент</t>
  </si>
  <si>
    <t>Развитие экономики, развитие высшего образования, экономика лесопромышленного комплекса, внешнеэкономическое взаимодействие региона со странами АТР</t>
  </si>
  <si>
    <t>katin-a@ranepa.ru</t>
  </si>
  <si>
    <t>8-924-921-95-69</t>
  </si>
  <si>
    <t>Куликов Олег Владимирович</t>
  </si>
  <si>
    <t>Заместитель директора по организационным вопросам и цифровизации, кандидат юридический наук</t>
  </si>
  <si>
    <t>Вопросы уголовного права и уголовного судопроизводства</t>
  </si>
  <si>
    <t>kulikov-ov@ranepa.ru</t>
  </si>
  <si>
    <t>8 924-301-00-06</t>
  </si>
  <si>
    <t>Байков Николай Михайлович</t>
  </si>
  <si>
    <t>Заведующий сектором организации научных исследований, доктор социологических наук, профессор</t>
  </si>
  <si>
    <t>Социально-политические процессы, сфера социологических исследований актуальной региональной повестки, вопросы государственного и муниципального управления</t>
  </si>
  <si>
    <t>baykov-nm@ranepa.ru</t>
  </si>
  <si>
    <t>8-962-501-12-45</t>
  </si>
  <si>
    <t>Медведева Наталья Михайловна</t>
  </si>
  <si>
    <t>Заведующий кафедрой публичного и частного права, кандидат юридический наук, доцент</t>
  </si>
  <si>
    <t>Применения трудового и гражданского законодательства</t>
  </si>
  <si>
    <t>medvedeva-nm@ranepa.ru</t>
  </si>
  <si>
    <t>8 924 -918-99-88</t>
  </si>
  <si>
    <t>Литовка Алла Борисовна</t>
  </si>
  <si>
    <t>Доцент кафедры публичного и частного права, кандидат юридический наук</t>
  </si>
  <si>
    <t>Противодействие коррупции, правовое регулирование государственной гражданской службы</t>
  </si>
  <si>
    <t>litovka-ab@ranepa.ru</t>
  </si>
  <si>
    <t>8 914 – 543- 79-16</t>
  </si>
  <si>
    <t>Винник Надежда Витальевна</t>
  </si>
  <si>
    <t>Старший преподаватель кафедры публичного и частного права</t>
  </si>
  <si>
    <t>Муниципальное право, предоставление бесплатной юридической помощи</t>
  </si>
  <si>
    <t>vinnik-nv@ranepa.ru</t>
  </si>
  <si>
    <t>8 924-106-96-15</t>
  </si>
  <si>
    <t>Жукова Инна Викторова</t>
  </si>
  <si>
    <t>Доцент кафедры публичного и частного права, кандидат экономических наук</t>
  </si>
  <si>
    <t>Право интеллектуальной собственности, вопросы цифровой экономики</t>
  </si>
  <si>
    <t>zhukova-iv@ranepa.ru</t>
  </si>
  <si>
    <t>8 914 -191 -37-33</t>
  </si>
  <si>
    <t>Коробейникова Татьяна Станиславовна</t>
  </si>
  <si>
    <t>Вопросы корпоративного законодательства</t>
  </si>
  <si>
    <t>korobeynikova-ts@ranepa.ru</t>
  </si>
  <si>
    <t>8 914 -771-77-90</t>
  </si>
  <si>
    <t>Чудесов Валерий Владимирович</t>
  </si>
  <si>
    <t>Профессор кафедры социально-гуманитарных наук, доктор исторических наук</t>
  </si>
  <si>
    <t>История и философия</t>
  </si>
  <si>
    <t>Политические и социально-экономические аспекты современного развития дальневосточного региона Российской Федерации</t>
  </si>
  <si>
    <t>chudesov-vv@ranepa.ru</t>
  </si>
  <si>
    <t>8-962-583-82-88</t>
  </si>
  <si>
    <t>Вальковская Виктория Викторовна</t>
  </si>
  <si>
    <t>Профессор кафедры социально-гуманитарных наук, доктор философских наук</t>
  </si>
  <si>
    <t>Проблемы взаимодействия общества и природы (философско-исторические и социально-экономические аспекты)</t>
  </si>
  <si>
    <t>valkovskaya-vv@ranepa.ru</t>
  </si>
  <si>
    <t>8-962-226-89-28</t>
  </si>
  <si>
    <t>Мазанкова Татьяна Васильевна</t>
  </si>
  <si>
    <t>Заведующий кафедрой экономики и финансового права, кандидат экономических наук, доцент</t>
  </si>
  <si>
    <t>Развитие потребительского рынка региона, вопросы экономики предприятий</t>
  </si>
  <si>
    <t>mazankova-tv@ranepa.ru</t>
  </si>
  <si>
    <t>8-984-174-09-24</t>
  </si>
  <si>
    <t>Ковалева Марина Владимировна</t>
  </si>
  <si>
    <t>Доцент кафедры экономики и финансового права, кандидат экономических наук</t>
  </si>
  <si>
    <t>Инвестиционная деятельность и привлекательность субъектов хозяйствования в регионе; сопровождение и оценка инвестиционных проектов и финансовых рисков; формирование финансовой грамотности населения; сметное дело и ценообразование в строительстве; инициативное бюджетирование и фискальная политика, противодействие коррупции</t>
  </si>
  <si>
    <t>kovaleva-mav@ranepa.ru</t>
  </si>
  <si>
    <t>8-914-429-51-69</t>
  </si>
  <si>
    <t>Осипова Алла Александровна</t>
  </si>
  <si>
    <t>Государственная политика повышения финансовой грамотности населения, инструменты её реализации</t>
  </si>
  <si>
    <t>osipova-aa@ranepa.ru</t>
  </si>
  <si>
    <t>8-914-544-06-40</t>
  </si>
  <si>
    <t>Сидорова Наталья Петровна</t>
  </si>
  <si>
    <t>Заведующий кафедрой менеджмента и предпринимательского права, кандидат социологических наук</t>
  </si>
  <si>
    <t>Современные технологии управления, вопросы социальной политики</t>
  </si>
  <si>
    <t>sidorova-np@ranepa.ru</t>
  </si>
  <si>
    <t>8-914-427-49-98</t>
  </si>
  <si>
    <t>Чимитдоржиев Жан Жанович</t>
  </si>
  <si>
    <t>Доцент кафедры менеджмента и предпринимательского права, кандидат медицинских наук</t>
  </si>
  <si>
    <t>Социология, менеджмент</t>
  </si>
  <si>
    <t>Потребительское поведение населения, развитие ресторанного бизнеса</t>
  </si>
  <si>
    <t>chimitdorzhiev-zz@ranepa.ru</t>
  </si>
  <si>
    <t>8 914 544-78-27</t>
  </si>
  <si>
    <t>Бессонова Елена Анатольевна</t>
  </si>
  <si>
    <t>Декан факультета среднего профессионального образования, кандидат психологических наук</t>
  </si>
  <si>
    <t>Менеджмент</t>
  </si>
  <si>
    <t>Состояние и развитие среднего профессионального образования, вопросы профориентации молодежи</t>
  </si>
  <si>
    <t>bessonova-ea@ranepa.ru</t>
  </si>
  <si>
    <t>8-914-540-82-26</t>
  </si>
  <si>
    <t>Лариошин Александр Сергеевич</t>
  </si>
  <si>
    <t>Доцент кафедры лингвистики и международного права, кандидат педагогических наук</t>
  </si>
  <si>
    <t>Лингвистика, международные отношения</t>
  </si>
  <si>
    <t>Современные вопросы образования и воспитания, ценностный подход в образовании, вопросы межкультурного взаимодействия в образовательном пространстве</t>
  </si>
  <si>
    <t>larioshin-as@ranepa.ru</t>
  </si>
  <si>
    <t>8-962-585-61-80</t>
  </si>
  <si>
    <t>Перепечай Пётр Эдуардович</t>
  </si>
  <si>
    <t>Директор Центра общественных связей ДВИУ РАНХиГС</t>
  </si>
  <si>
    <t>Социология, СМИ, продвижение в социальных сетях</t>
  </si>
  <si>
    <t>Вопросы продвижения в социальных сетях и СМИ, позиционирования государственных органов и политиков в социальных сетях, цифровизации государства</t>
  </si>
  <si>
    <t>perepechay-pe@ranepa.ru</t>
  </si>
  <si>
    <t>8-914-400-98-30</t>
  </si>
  <si>
    <t>Медведев Александр Иванович</t>
  </si>
  <si>
    <t>Преподаватель кафедры менеджмента и государственного управления, кандидат экономических наук</t>
  </si>
  <si>
    <t>Вопросы развития современной системы образования, развитие системы государственной власти и местного самоуправления, бизнеса</t>
  </si>
  <si>
    <t>medvedev-ai@ranepa.ru</t>
  </si>
  <si>
    <t>8-924-218-99-88</t>
  </si>
  <si>
    <t xml:space="preserve">Дзержинский </t>
  </si>
  <si>
    <t>Егоров Александр Игоревич</t>
  </si>
  <si>
    <t>Директор центра стратегических инициатив</t>
  </si>
  <si>
    <t>Реализация стратегии развития Нижегородской области/Влияние пандемии и санкций на социально-экономическую ситуацию в Нижегородской области. /Поддержка IT-сферы в регионе/Экспресс-анализ деятельности политических лидеров и общественных деятелей в Нижегородской области</t>
  </si>
  <si>
    <t>egorov@dzr.ranepa.ru</t>
  </si>
  <si>
    <t>8-960-166-65-10</t>
  </si>
  <si>
    <t>e-mail</t>
  </si>
  <si>
    <t xml:space="preserve">Телефон </t>
  </si>
  <si>
    <t>Западный фмлиал</t>
  </si>
  <si>
    <t>Елаев Алексей Александрович</t>
  </si>
  <si>
    <t xml:space="preserve">старший преподаватель </t>
  </si>
  <si>
    <t>ритейл, бизнес</t>
  </si>
  <si>
    <t xml:space="preserve">правовые вопросы развития бизнеса; </t>
  </si>
  <si>
    <t>elaev-aa@ranepa.ru</t>
  </si>
  <si>
    <t>Западный филиал</t>
  </si>
  <si>
    <t>Карама Лариса Львовна</t>
  </si>
  <si>
    <t>заведующая кафедрой ГМУ</t>
  </si>
  <si>
    <t>государственная власть</t>
  </si>
  <si>
    <t xml:space="preserve">вопросы развития муниципальной и  государственной власти </t>
  </si>
  <si>
    <t>karama-ll@ranepa.ru</t>
  </si>
  <si>
    <t>Кукса Ирина Юрьевна</t>
  </si>
  <si>
    <t>заместитель директора филиала</t>
  </si>
  <si>
    <t>высшее образование</t>
  </si>
  <si>
    <t>проблемы и перспективы развития высшего образования</t>
  </si>
  <si>
    <t>kuksa-iy@ranepa.ru</t>
  </si>
  <si>
    <t>Плюхин Михаил Юрьевич</t>
  </si>
  <si>
    <t>директор филила</t>
  </si>
  <si>
    <t>управление образованием</t>
  </si>
  <si>
    <t>развитие мунициалитетов; разивтие высшего образования</t>
  </si>
  <si>
    <t>plyukhin-my@ranepa.ru</t>
  </si>
  <si>
    <t xml:space="preserve">Западный филиал </t>
  </si>
  <si>
    <t>Фалеев Виктор Иванович</t>
  </si>
  <si>
    <t>заведующий кафедрой юриспруденции</t>
  </si>
  <si>
    <t>судопроизводство</t>
  </si>
  <si>
    <t>вопросы современного судопроизводства и нормотворчества</t>
  </si>
  <si>
    <t>faleev-vi@ranepa.ru</t>
  </si>
  <si>
    <t>Западный филал</t>
  </si>
  <si>
    <t>Чунина Александрая Евгеньевна</t>
  </si>
  <si>
    <t>заведующая кафедрой</t>
  </si>
  <si>
    <t>региональная экономика</t>
  </si>
  <si>
    <t>экономика и бизнес</t>
  </si>
  <si>
    <t>chunina-ae@ranepa.ru</t>
  </si>
  <si>
    <t>Шабалина Елена Ивановна</t>
  </si>
  <si>
    <t>таможенное дело</t>
  </si>
  <si>
    <t>изменение в законодательстве у области таможенного дела</t>
  </si>
  <si>
    <t>shabalina-ei@ranepa.ru</t>
  </si>
  <si>
    <t>Ивановский филиал РАНХиГС</t>
  </si>
  <si>
    <t>Хренова Любовь Владимировна</t>
  </si>
  <si>
    <t>и.о. директора</t>
  </si>
  <si>
    <t>Сфера высшего образования. Управление. Социология</t>
  </si>
  <si>
    <t>khrenova-lv@ranepa.ru</t>
  </si>
  <si>
    <t>Воронов Юрий Михайлович</t>
  </si>
  <si>
    <t>Заведующий кафедрой гуманитарных и естественнонаучных дисциплин</t>
  </si>
  <si>
    <t>Социально-экономическое развитие региона, стратегическое управление и планирование территории муниципального образования</t>
  </si>
  <si>
    <t>Управление реализацией Стратегии социально-экономического развития региона и муниципальных образований. Национальные проекты</t>
  </si>
  <si>
    <t>voronov-ym@ranepa.ru voronov3227@mail.ru</t>
  </si>
  <si>
    <t>Цалко Екатерина Олеговна</t>
  </si>
  <si>
    <t>Доцент кафедры теории управления</t>
  </si>
  <si>
    <t>Социалогия и демография</t>
  </si>
  <si>
    <t>Демографическая ситуация в регионе. Проблемы демографического благополучия. Финансовая грамотность</t>
  </si>
  <si>
    <t>tsalko-eo@ranepa.ru etsalko@gmail.com</t>
  </si>
  <si>
    <t>Бабаев Дмитрий Брониславович</t>
  </si>
  <si>
    <t>Декан факультета экономики и управления, доцент кафедры теории управления, научный сотрудник</t>
  </si>
  <si>
    <t>Региональная экономика. Финансовая грамотность</t>
  </si>
  <si>
    <t>Пространственное и комплексное социально-экономическое развитие поселений, округов, районов, регионов и других территорий</t>
  </si>
  <si>
    <t>babaev-db@ranepa.ru bdbbdb@mail.ru</t>
  </si>
  <si>
    <t>Сергеева Мария Евгеньевна</t>
  </si>
  <si>
    <t>Региональная экономика. Финансы. Инвестиции</t>
  </si>
  <si>
    <t>Банковская сфера, АПК, финансы</t>
  </si>
  <si>
    <t>mesergeeva27@yandex.ru</t>
  </si>
  <si>
    <t>Гафизова Наталья Борисовна</t>
  </si>
  <si>
    <t>gafizovanb@mail.ru</t>
  </si>
  <si>
    <t>Морозова Елена Борисовна</t>
  </si>
  <si>
    <t>руководитель отдела</t>
  </si>
  <si>
    <t>Молодежная политика</t>
  </si>
  <si>
    <t>Патриотическое воспитание, взаимодействие в молодежными организациями, участие в разраьотке грантов</t>
  </si>
  <si>
    <t>morozova-eb@ranepa.ru</t>
  </si>
  <si>
    <t>Газаева Анна Ахматовна</t>
  </si>
  <si>
    <t>Заместитель декана, доцент кафедры конституционного и муниципального права</t>
  </si>
  <si>
    <t>Конституционное и муниципальное право</t>
  </si>
  <si>
    <t>Вопросы конституционного права, антитеррористическая и антикоррупционная тематика</t>
  </si>
  <si>
    <t>anya_gazaeva@mail.ru</t>
  </si>
  <si>
    <t>Шишкина Анна Васильевна</t>
  </si>
  <si>
    <t>Финансы. Инвестиции. Финансовая грамотность</t>
  </si>
  <si>
    <t>банковская сфера, инвестиционная политика, финансовая грамотность</t>
  </si>
  <si>
    <t>annavasil@mail.ru</t>
  </si>
  <si>
    <t>Казанский филиал</t>
  </si>
  <si>
    <t>Наиля Иьгизовна Аскарова</t>
  </si>
  <si>
    <t>Директор Казанского филиала РАНХиГС</t>
  </si>
  <si>
    <t xml:space="preserve">экономика, право, промышленность </t>
  </si>
  <si>
    <t xml:space="preserve">экономика, право, промышленность, </t>
  </si>
  <si>
    <t>kaz@ranepa.ru</t>
  </si>
  <si>
    <t xml:space="preserve">Калужский </t>
  </si>
  <si>
    <t>Анохина Лариса
 Владимировна</t>
  </si>
  <si>
    <t>Доцент кафедры финансового менеджмента</t>
  </si>
  <si>
    <t>Инвестиционная политика, инвестиционный менеджмент, финансовая грамотность</t>
  </si>
  <si>
    <t>anohina@klg.ranepa.ru</t>
  </si>
  <si>
    <t xml:space="preserve">8910 869-78-11
</t>
  </si>
  <si>
    <t>Гомалеев Александр Олегович</t>
  </si>
  <si>
    <t>Доцент кафедры делового администрирования и рыночной аналитики</t>
  </si>
  <si>
    <t>Управление проектами, электронное правительство, цифровизация государственного и муниципального управления</t>
  </si>
  <si>
    <t xml:space="preserve">gomaleev@klg.ranepa.ru
</t>
  </si>
  <si>
    <t>Емельянова Евгения
 Александровна</t>
  </si>
  <si>
    <t>Стратегическое государственное управление, стратегическое управление</t>
  </si>
  <si>
    <t>emelyanova@klg.ranepa.ru</t>
  </si>
  <si>
    <t>Шаурина Ольга
 Сергеевна</t>
  </si>
  <si>
    <t>Доцент кафедры таможенного дела</t>
  </si>
  <si>
    <t xml:space="preserve">Экспертиза продовольственных товаров, товароведение </t>
  </si>
  <si>
    <t>shaurina@klg.ranepa.ru</t>
  </si>
  <si>
    <t>Стельмах Елена Николаевна</t>
  </si>
  <si>
    <t>Социальное предпринимательство, НКО, социальный маркетинг</t>
  </si>
  <si>
    <t xml:space="preserve">stelmah@klg.ranepa.ru </t>
  </si>
  <si>
    <t>Карельский филиал РАНХиГС</t>
  </si>
  <si>
    <t>Пивненко Роман Рудольфович</t>
  </si>
  <si>
    <t>Директор Карельского филиала РАНХиГС</t>
  </si>
  <si>
    <t>Вузовское образование, студенческая, молодежная повестка</t>
  </si>
  <si>
    <t>pivnenko-rr@ranepa.ru</t>
  </si>
  <si>
    <t>Мяки Светлана Александровна</t>
  </si>
  <si>
    <t>Доцент кафедры экономики и финансов Каерльского филиала РАНХиГС</t>
  </si>
  <si>
    <t>Региональная экономика, маркетинг, актуальные проблемы стратегического развития региона</t>
  </si>
  <si>
    <t>международное экономическое сотрудничество, инвестиционное развитие, регионвльная экономика, маркетенговые исследования, развите территорий опережающего социально-экономического развития, развитие Арктических территорий, формирование и развитие кластеров</t>
  </si>
  <si>
    <t>myaki-sa@ranepa.ru</t>
  </si>
  <si>
    <t>Артемьева Ольга Валерьевна</t>
  </si>
  <si>
    <t>Директор Центра дополнительного образования Карельского филиала РАНХиГС</t>
  </si>
  <si>
    <t>Дополнительное образование, проектное управление, лидерские региональные конкурсы</t>
  </si>
  <si>
    <t>artemeva-ov@ranepa.ru</t>
  </si>
  <si>
    <t>Злоказова Елена Ивановна</t>
  </si>
  <si>
    <t>Доцент кафедры государственного права Карельского филиала РАНХиГС</t>
  </si>
  <si>
    <t>избирательное законодательство</t>
  </si>
  <si>
    <t>zlokazova-ei@ranepa.ru</t>
  </si>
  <si>
    <t xml:space="preserve">52-58-34
8-9114002406
</t>
  </si>
  <si>
    <t>Сухова Ирина Николаевна</t>
  </si>
  <si>
    <t>Право</t>
  </si>
  <si>
    <t>sukhova-in@ranepa.ru</t>
  </si>
  <si>
    <t>8-9114035081</t>
  </si>
  <si>
    <t>Богданов Виктор Егорович</t>
  </si>
  <si>
    <t>Заведущий кафедрой государственного права Карельского филиала РАНХиГс</t>
  </si>
  <si>
    <t>Государственное и муниципальное управление</t>
  </si>
  <si>
    <t>bogdanov-ve@ranepa.ru</t>
  </si>
  <si>
    <t xml:space="preserve">75-53-12
8-9212200996
</t>
  </si>
  <si>
    <t>Сизова Ольга Робертовна</t>
  </si>
  <si>
    <t>Доцент кафедры государственного регионального управления Карельского филиала РАНХиГС</t>
  </si>
  <si>
    <t>Управление персоналом</t>
  </si>
  <si>
    <t>sizova-or@ranepa.ru</t>
  </si>
  <si>
    <t>8-9114382898</t>
  </si>
  <si>
    <t>Сачук Татьяна Викторовна</t>
  </si>
  <si>
    <t>Заведущий кафедрой экономики и финансов Карельского филиала РАНХиГС</t>
  </si>
  <si>
    <t>Территориальный маркетинг</t>
  </si>
  <si>
    <t>sachuk-tv@ranepa.ru</t>
  </si>
  <si>
    <t xml:space="preserve">72-18-75
8-9217264449
</t>
  </si>
  <si>
    <t>Воронецкий Петр Михайлович</t>
  </si>
  <si>
    <t>Заведущий кафедрой гражданского права и процесса Карельского филиала РАНХиГС</t>
  </si>
  <si>
    <t>Гражданское право</t>
  </si>
  <si>
    <t>voronetskiy-pm@ranepa.ru</t>
  </si>
  <si>
    <t>8-9214561377</t>
  </si>
  <si>
    <t>Бирин Виктор Николаевич</t>
  </si>
  <si>
    <t>межнациональные отношения</t>
  </si>
  <si>
    <t>Демография, национальная  региональная политика</t>
  </si>
  <si>
    <t>birin-vn@ranepa.ru</t>
  </si>
  <si>
    <t xml:space="preserve">52-11-67
8-9214513305
</t>
  </si>
  <si>
    <t xml:space="preserve">Экспертов нет </t>
  </si>
  <si>
    <t>Курганский филиал</t>
  </si>
  <si>
    <t>Яхонтов Валерий Иванович</t>
  </si>
  <si>
    <t>Директора филиала, кандидат технических наук, доцент</t>
  </si>
  <si>
    <t xml:space="preserve">Член Общественной палаты Российской Федерации (член комиссии по экологии и охране окружающей среды). Заместитель председателя Общественной палаты Курганской области. Член ассоциации юристов России. Заместитель председателя Курганского регионального отделения "Ассоциация юристов России". Член комиссий, образуемых в исполнительных органах государственной власти Курганской области по соблюдению требований к служебному поведению государственных гражданских служащих Курганской области и урегулированию конфликта интересов.
</t>
  </si>
  <si>
    <t>Вопросы, касающиеся образования, общественной деятельности, политики, экологии.</t>
  </si>
  <si>
    <t xml:space="preserve"> yakhontov-vi@ranepa.ru</t>
  </si>
  <si>
    <t>Афонасова Алёна Владимировна</t>
  </si>
  <si>
    <t>Зав. кафедрой государственного и муниципального управления, кандидат политических наук</t>
  </si>
  <si>
    <t>Руководитель регионального отделения общероссийской организации «Российское общество политологов». Член российской ассоциации политической науки. Член совета при главе г. Кургана по вопросам межнациональных, межконфессиональных отношений и профилактики терроризма. Независимый эксперт конкурсных и аттестационных комиссий, образуемых в исполнительных органах государственной власти Курганской области, в том числе – в Избирательной комиссии Курганской области.</t>
  </si>
  <si>
    <t>Выборы, общественно-политическая ситуация, все о местном самоуправлении, стратегическом планировании, эффективность деятельности органов власти.</t>
  </si>
  <si>
    <t>afonasova-av@ranepa.ru</t>
  </si>
  <si>
    <t>Пудовиков Андрей Сергеевич</t>
  </si>
  <si>
    <t>Зав. кафедрой экономики, кандидат экономических наук</t>
  </si>
  <si>
    <t>Член межведомственной координационной комиссии по вопросам финансовой грамотности населения Курганской области.</t>
  </si>
  <si>
    <t>Инвестиции. Развитие территорий. Финансовая грамотность.</t>
  </si>
  <si>
    <t xml:space="preserve"> pudovikov-as@ranepa.ru</t>
  </si>
  <si>
    <t>Литвиненко Маргарита Сергеевна</t>
  </si>
  <si>
    <t>Старший преподаватель кафедры экономики</t>
  </si>
  <si>
    <t>Член экспертной комиссии всероссийского этапа конкурса по проектной деятельности обучающихся проекта «Менделеевские классы».</t>
  </si>
  <si>
    <t>Академические конкурсы РАНХиГС для преподавателей и студентов. Работа со школьниками. Проект «Менделеевские классы». Финансовая грамотность.</t>
  </si>
  <si>
    <t xml:space="preserve"> litvinenko-ms@ranepa.ru</t>
  </si>
  <si>
    <t>Ломов Александр Михайлович</t>
  </si>
  <si>
    <t>Зав. кафедрой юридических дисциплин, кандидат юридических наук</t>
  </si>
  <si>
    <t>Заместитель начальника УВД Курганской области в отставке</t>
  </si>
  <si>
    <t>Антитеррористическая деятельность, охрана общественного порядка.</t>
  </si>
  <si>
    <t>lomov-am@ranepa.ru</t>
  </si>
  <si>
    <t>Уваров Сергей Ювенальевич</t>
  </si>
  <si>
    <t>Доцент кафедры юридических дисциплин</t>
  </si>
  <si>
    <t>Председатель Курганского областного суда в отставке.</t>
  </si>
  <si>
    <t>Уголовная и административная ответственность.</t>
  </si>
  <si>
    <t>s.uvarov7@mail.ru</t>
  </si>
  <si>
    <t>Липецкий</t>
  </si>
  <si>
    <t>Егоров Вадим Алексеевич</t>
  </si>
  <si>
    <t>Доцент кафедры «Уголовное право, процесс и криминалистика»</t>
  </si>
  <si>
    <t>Уголовное процессуальное право</t>
  </si>
  <si>
    <t>Права заключённых</t>
  </si>
  <si>
    <t>egorov-va@ranepa.ru</t>
  </si>
  <si>
    <t>Черных Александр Викторович</t>
  </si>
  <si>
    <t>Доцент кафедры «Гуманитарные и естественнонаучные дисциплины»</t>
  </si>
  <si>
    <t>Фальсификация истории</t>
  </si>
  <si>
    <t xml:space="preserve">chernykh-av@ranepa.ru
</t>
  </si>
  <si>
    <t xml:space="preserve">Шахватова Светлана Анатольевна
</t>
  </si>
  <si>
    <t>Заведующая кафедрой «Экономика и финансы», доцент кафедры</t>
  </si>
  <si>
    <t>Экономика предприятия, банковская финансовая сфера, фондовый рынок</t>
  </si>
  <si>
    <t xml:space="preserve">shakhvatova-sa@ranepa.ru
</t>
  </si>
  <si>
    <t xml:space="preserve">Макаров Иван Николаевич
</t>
  </si>
  <si>
    <t xml:space="preserve">Профессор кафедры «Экономика и финансы»
</t>
  </si>
  <si>
    <t xml:space="preserve">Национальная экономика
</t>
  </si>
  <si>
    <t xml:space="preserve">Управление развитием регионов в условиях цифровизации, государственного планирования и ресурсодефицитной экономики
</t>
  </si>
  <si>
    <t xml:space="preserve">makarov-in@ranepa.ru
</t>
  </si>
  <si>
    <t>Васильева Светлана Ивановна</t>
  </si>
  <si>
    <t>Доцент кафедры «Государственной, муниципальной службы и менеджмента»</t>
  </si>
  <si>
    <t>Образование</t>
  </si>
  <si>
    <t>Социология, управление качеством, менеджмент</t>
  </si>
  <si>
    <t>vasileva-si@ranepa.ru</t>
  </si>
  <si>
    <t>Чудинова Елена Владиславовна</t>
  </si>
  <si>
    <t>Педагогика</t>
  </si>
  <si>
    <t>Образование, туризм</t>
  </si>
  <si>
    <t>chudinova-ev@ranepa.ru</t>
  </si>
  <si>
    <t>Усачева Ольга Юрьевна</t>
  </si>
  <si>
    <t>Русский язык и литература</t>
  </si>
  <si>
    <t>Коммуникации (в т.ч. в интернете), культура</t>
  </si>
  <si>
    <t>usacheva-oy@ranepa.ru</t>
  </si>
  <si>
    <t>8915855-45-50</t>
  </si>
  <si>
    <t>Клейменова Евгения Викторовна</t>
  </si>
  <si>
    <t>педагогика, образование</t>
  </si>
  <si>
    <t>kleymenova-ev@ranepa.ru</t>
  </si>
  <si>
    <t>Кореняко Елена Александровна</t>
  </si>
  <si>
    <t>Доцент кафедры «Экономика и финансы»</t>
  </si>
  <si>
    <t>экономика, учет, анализ</t>
  </si>
  <si>
    <t>korenyko.elena@gmail.com</t>
  </si>
  <si>
    <t>Кузнецова Наталья Николаевна</t>
  </si>
  <si>
    <t>Доцент кафедры «Гражданское право и процесс»</t>
  </si>
  <si>
    <t>Выборы, социальная политика</t>
  </si>
  <si>
    <t>Kuznetsova-nan@ranepa.ru</t>
  </si>
  <si>
    <t>Московцева Лариса Владимировна</t>
  </si>
  <si>
    <t>Доцент кафедры «Государственная, муниципальная служба и менеджмент»</t>
  </si>
  <si>
    <t>теория и практика государственного и муниципального управления.</t>
  </si>
  <si>
    <t>mlv_80@mail.ru</t>
  </si>
  <si>
    <t>Никитина Александра Александровна</t>
  </si>
  <si>
    <t>образование, математика</t>
  </si>
  <si>
    <t>nikitina-ala@ranepa.ru</t>
  </si>
  <si>
    <t>Климов Андрей Сергеевич</t>
  </si>
  <si>
    <t>Заведующий кафедрой «Уголовное право, процесс и криминалистика», доцент кафедры</t>
  </si>
  <si>
    <t>уголовная политика, противодействие преступности, уголовно-исполнительное право</t>
  </si>
  <si>
    <t>klimov-as@ranepa.ru</t>
  </si>
  <si>
    <t>Колесников Виктор Викторович</t>
  </si>
  <si>
    <t>Внешний аудит коммерческого сектора, внутренний контроль коммерческого сектора</t>
  </si>
  <si>
    <t>kolesnikov-vv@ranepa.ru</t>
  </si>
  <si>
    <t>8920 512-26-49</t>
  </si>
  <si>
    <t>Лесных Елена Владимировна</t>
  </si>
  <si>
    <t>русский язык и литература</t>
  </si>
  <si>
    <t>культура, образование, социальная политика</t>
  </si>
  <si>
    <t>lesnykh-ev@ranepa.ru</t>
  </si>
  <si>
    <t>8904 283-57-43</t>
  </si>
  <si>
    <t>Батова Мария Алексеевна</t>
  </si>
  <si>
    <t>И.О. заведующего кафедрой «Гражданское право и процесс», доцент кафедры</t>
  </si>
  <si>
    <t>выборы, дороги, Ваше право</t>
  </si>
  <si>
    <t>kochkina-ma@ranepa.ru</t>
  </si>
  <si>
    <t>8905 178-28-44</t>
  </si>
  <si>
    <t>Лаврова Светлана Васильевна</t>
  </si>
  <si>
    <t>Старший преподаватель «Гражданское право и процесс»</t>
  </si>
  <si>
    <t>Юриспруденция наследственное, семейное, спорт публикация «Спорт норма жизни»</t>
  </si>
  <si>
    <t>lavrova-sv@ranepa.ru</t>
  </si>
  <si>
    <t>8900 592 10 88</t>
  </si>
  <si>
    <t>Полянская Ксения Юрьевна</t>
  </si>
  <si>
    <t>русский язык, литература, педагогика</t>
  </si>
  <si>
    <t>ksu_polyanskaya@mail.ru</t>
  </si>
  <si>
    <t>Гуськова Юлия Александровна</t>
  </si>
  <si>
    <t>Заместитель начальника УМО</t>
  </si>
  <si>
    <t>образование математика</t>
  </si>
  <si>
    <t>guskova-ya@ranepa.ru</t>
  </si>
  <si>
    <t>Щукина Екатерина Ивановна</t>
  </si>
  <si>
    <t>молодежная политика</t>
  </si>
  <si>
    <t>детские и молодежные общественные организации, всероссийские и региональные проекты для молодежи, грантовые конкурсы, Росмолодежь</t>
  </si>
  <si>
    <t>shchukina-ei@ranepa.ru</t>
  </si>
  <si>
    <t>Подкутова Светлана Леонидовна</t>
  </si>
  <si>
    <t>Психология, педагогика</t>
  </si>
  <si>
    <t>podkutova-sl@ranepa.ru</t>
  </si>
  <si>
    <t>Киреева Наталья Викторовна</t>
  </si>
  <si>
    <t>методика преподавания ин.яз, педагогика</t>
  </si>
  <si>
    <t>kirreeva-nv@ranepa.ru</t>
  </si>
  <si>
    <t>Брусенцева Василина Анатольевна</t>
  </si>
  <si>
    <t>расследование преступлений, информационное право, цифровая трансформация</t>
  </si>
  <si>
    <t>brusentseva-va@ranepa.ru</t>
  </si>
  <si>
    <t>Коротаева Евгения Юрьевна</t>
  </si>
  <si>
    <t>экономика, бухгалтерский учет, налоги и налогообложение, цифровая экономика, корпоративные финансы</t>
  </si>
  <si>
    <t>ev88@bk.ru</t>
  </si>
  <si>
    <t>Герсонская Ирина Валерьевна</t>
  </si>
  <si>
    <t>макроэкономика и госсектор</t>
  </si>
  <si>
    <t>g3071971@ya.ru</t>
  </si>
  <si>
    <t>Левашова Ольга Викторовна</t>
  </si>
  <si>
    <t>юриспруденция, уголовное право</t>
  </si>
  <si>
    <t>levashova-ov@ranepa.ru</t>
  </si>
  <si>
    <t>Кружилин Владимир Сергеевич</t>
  </si>
  <si>
    <t>Административно - деликтное право; Правовое регулирование государственного контроля и надзора (муниципального контроля).Административно - юрисдикционные отношения.</t>
  </si>
  <si>
    <t>kruzhilin-vs@ranepa.ru</t>
  </si>
  <si>
    <t>Гурина Мария Анатольевна</t>
  </si>
  <si>
    <t>Управление человеческими ресурсами, Управление качеством, Лидерство, Бережливое производство. Технологии менеджмента в сфере ГМУ</t>
  </si>
  <si>
    <t>mag30@mail.ru</t>
  </si>
  <si>
    <t>Суханова Ирина Юрьевна</t>
  </si>
  <si>
    <t>юриспруденция, криминалистика, судебная медицина</t>
  </si>
  <si>
    <t>sukhanova@ranepa.ru</t>
  </si>
  <si>
    <t>Кузнецова Елена Владимировна</t>
  </si>
  <si>
    <t>юриспруденция, трудовое право</t>
  </si>
  <si>
    <t>kuznetsova-evl@ranepa.ru</t>
  </si>
  <si>
    <t>8916 7085283</t>
  </si>
  <si>
    <t>Кузовлева Наталия Валериевна</t>
  </si>
  <si>
    <t>Профессор кафедры «Гражданское право и процесс»</t>
  </si>
  <si>
    <t>педагогика, акмеология, психология, антиплагиат, культура умственногоа труда, авторское право</t>
  </si>
  <si>
    <t>knv2171@mail.ru</t>
  </si>
  <si>
    <t>8915 8571001</t>
  </si>
  <si>
    <t>Кудинова Елена Васильевна</t>
  </si>
  <si>
    <t>Бухгалтерский финансовый учет, управленческий учет, статистика, налоги и налогообложение, экономический анализ.</t>
  </si>
  <si>
    <t>koudy@yandex.ru</t>
  </si>
  <si>
    <t>8904 6833303</t>
  </si>
  <si>
    <t>МОФ</t>
  </si>
  <si>
    <t>Арсенян Арташес Завенович</t>
  </si>
  <si>
    <t>Директор Московского областного филиала</t>
  </si>
  <si>
    <t xml:space="preserve">Общие вопросы, политика, экономика, закнотворчество, образовательные программы, соглашения с кадровыми агентствами, образовательными организациями, учреждения культуры и пр. </t>
  </si>
  <si>
    <t xml:space="preserve">Общие вопросы, политика, экономика, законотворчество, патриотика, образовательные программы, напарвления сотрудничество и пр. </t>
  </si>
  <si>
    <t xml:space="preserve">
Email:  arsenyan-az@ranepa.ru</t>
  </si>
  <si>
    <t xml:space="preserve">телефон: +7 495 926-60-24 </t>
  </si>
  <si>
    <t>Поповичева Наталья Евгеньевна</t>
  </si>
  <si>
    <t xml:space="preserve">Государственное муниципальное управление, экономика, менеджмент, поддержка самозанятых и МСП, стартап-проекты, </t>
  </si>
  <si>
    <t xml:space="preserve"> popovicheva-ne@ranepa.ru</t>
  </si>
  <si>
    <t>8 919 - 208 - 81 - 65</t>
  </si>
  <si>
    <t>Головецкий Николай Яковлевич</t>
  </si>
  <si>
    <t>Декан факультета экономики и менеджмента</t>
  </si>
  <si>
    <t>Факультет экономики и менеджмента готовит и воспитывает новое поколение экономистов и управленцев различных уровней,  умеющих быстро и эффективно принимать решения в условиях быстро меняющейся внешней среды.</t>
  </si>
  <si>
    <t xml:space="preserve">Новые экономические тенденции, развитие рынков, финасовые риски, развитие промышленности, АПК и многое другое. </t>
  </si>
  <si>
    <t xml:space="preserve"> golovetskiy-ny@ranepa.ru</t>
  </si>
  <si>
    <t>8 - 926 - 198 40-93</t>
  </si>
  <si>
    <t>Рыхтикова Наталья Александровна</t>
  </si>
  <si>
    <t>доцент кафедры экономики и финансов</t>
  </si>
  <si>
    <t>экономика, финансы</t>
  </si>
  <si>
    <t>Новые экономические тенденции</t>
  </si>
  <si>
    <t>rykhtikova-na@ranepa.ru&gt;</t>
  </si>
  <si>
    <t>8 - 916 - 702 - 87 - 82</t>
  </si>
  <si>
    <t>Ким Владимир Миллориевич</t>
  </si>
  <si>
    <t>факультета экономики и менеджмента</t>
  </si>
  <si>
    <t>Обеспечение подготовки, переподготовки и повышения квалификации управленческих кадров для системы публичного управления, формирования и развития кадровых резервов.</t>
  </si>
  <si>
    <t>Программы дополнительного  образования,  меры поддержки участников СВО и членов их семей, программа "Социальный координатор".</t>
  </si>
  <si>
    <t>kim-vm@ranepa.ru</t>
  </si>
  <si>
    <t>8 - 928 - 009 - 67 - 55</t>
  </si>
  <si>
    <t>Дементьева Эльвира Владимировна</t>
  </si>
  <si>
    <t xml:space="preserve">Внеучебная работа, секретарь Приемной комиссии, </t>
  </si>
  <si>
    <t xml:space="preserve">Молодежная политика, вопросы приемной кампании, студенческая жизнь, стипендии и гранты. </t>
  </si>
  <si>
    <t>dementeva-ev@ranepa.ru</t>
  </si>
  <si>
    <t>8 - 916 - 353 - 41 - 12</t>
  </si>
  <si>
    <t>Гайдышева Мария Геннадьевна</t>
  </si>
  <si>
    <t>Декан факультета государственного управления и права</t>
  </si>
  <si>
    <t xml:space="preserve">Факультет осуществляет подготовку квалифицированных кадров для органов государственной власти и местного самоуправления; судебных органов; органов нотариата и адвокатуры, правоохранительных органов; фирм, оказывающих юридические услуги населению; организациях и предприятиях всех форм собственности. </t>
  </si>
  <si>
    <t>Новое в законодательстве, муниципальное управление, внутрення политика, кадровый резерв управленцев</t>
  </si>
  <si>
    <t>gaydysheva-mg@ranepa.ru</t>
  </si>
  <si>
    <t>8 - 964 - 722 - 84 - 34</t>
  </si>
  <si>
    <t>Лебедева Ольга Евгеньевна</t>
  </si>
  <si>
    <t>Доцент кафедры менеджмента факультета экономики и менеджмента</t>
  </si>
  <si>
    <t>Факультет экономики и менеджмента готовит и воспитывает новое поколение экономистов и управленцев различных уровней, о</t>
  </si>
  <si>
    <t>Среда интеллектуального развития студентов и их профессионального становления, вопросы экономики и мсенеджмента, развития АПК, поддержка МСП, чемпионаты  по стратегии и менеджменту «Business Battle», в конкурсе «Управляй!».</t>
  </si>
  <si>
    <t>lebedeva-oe@ranepa.ru</t>
  </si>
  <si>
    <t>8 (495) 926- 60-24 доб.1001</t>
  </si>
  <si>
    <t>Перельман Михаил</t>
  </si>
  <si>
    <t>доцент кафедры экономики и менеджмента</t>
  </si>
  <si>
    <t>факультет экономики и менджмента</t>
  </si>
  <si>
    <t>экономика</t>
  </si>
  <si>
    <t>perelman-ma@ranepa.ru</t>
  </si>
  <si>
    <t>7 977 168-37-99</t>
  </si>
  <si>
    <t>Гончар Алла Евгеньевна</t>
  </si>
  <si>
    <t>заведующий кафедры иностранных языков факультет экономики и менеджмента</t>
  </si>
  <si>
    <t>Общие вопросы, политика, экономика, закнотворчество, образовательные программы, соглашения с кадровыми агентствами, образовательными организациями, учреждения культуры и пр.</t>
  </si>
  <si>
    <t>Общие вопросы, политика, экономика, законотворчество, патриотика, образовательные программы, напарвления сотрудничество и пр.</t>
  </si>
  <si>
    <t>gonchar-ae@ranepa.ru</t>
  </si>
  <si>
    <t>Ступин Виктор Юрьевич</t>
  </si>
  <si>
    <t>замдиректора</t>
  </si>
  <si>
    <t>stupin-vy@ranepa.ru</t>
  </si>
  <si>
    <t>Tel: (495) 926-60-24 доб. 902</t>
  </si>
  <si>
    <t>Киселева Наталья Николаевна</t>
  </si>
  <si>
    <t xml:space="preserve">заместитель директора филиала </t>
  </si>
  <si>
    <t>социально-экономическое развитие регионов</t>
  </si>
  <si>
    <t>развитие туристской дестинации, курортный сбор, стратегическое планирование развития регионов и муниципальных образований, пространественное развитие городских агломераций, развитие сельских территорий и малых городов</t>
  </si>
  <si>
    <t>kiseleva-nn@ranepa.ru</t>
  </si>
  <si>
    <t>8-928-638-24-41, 8(495) 926-60-24 доб. 903.</t>
  </si>
  <si>
    <t>Мурманский филал РАНХиГС</t>
  </si>
  <si>
    <t>Кузнецов Михаил Владимирович</t>
  </si>
  <si>
    <t>И.о.директора</t>
  </si>
  <si>
    <t>Общие вопросы, образовательные программы, законотворчество</t>
  </si>
  <si>
    <t>Общие вопросы, политика, образовательные программы, направления сотрудничества и др.</t>
  </si>
  <si>
    <t>kuznetsov-mv@ranepa.ru</t>
  </si>
  <si>
    <t>Сергеева Элла Александровна</t>
  </si>
  <si>
    <t>Начальник организационного отдела</t>
  </si>
  <si>
    <t>Философия, этика, религиоведение</t>
  </si>
  <si>
    <t>Идеология, информационное влияние, государственная идеология, развитие общества</t>
  </si>
  <si>
    <t>sergeeva-ea@ranepa.ru</t>
  </si>
  <si>
    <t>Федоров Вадим Евгеньевич</t>
  </si>
  <si>
    <t>Заведующий кафедрой общественных дисциплин</t>
  </si>
  <si>
    <t>государственное и муниципальное управление</t>
  </si>
  <si>
    <t>Этика и психология государственной службы, вопросы противодействия коррупции, вопросы прохождения государственной гражданской службы</t>
  </si>
  <si>
    <t>fedorov-ve@ranepa.ru</t>
  </si>
  <si>
    <t>Немыкин Алексей Викторович</t>
  </si>
  <si>
    <t>Управление проектами, государственно-частное партнерство</t>
  </si>
  <si>
    <t>nemykin-av@ranepa.ru</t>
  </si>
  <si>
    <t>Нижегородский институт управления</t>
  </si>
  <si>
    <t>Аверьянова Мария Игоревна</t>
  </si>
  <si>
    <t>Доцент кафедры гражданского и международного права</t>
  </si>
  <si>
    <t>Правовые проблемы пенсионного законодательства.
Социальное обслуживание граждан</t>
  </si>
  <si>
    <t>miaverianova@yandex.ru</t>
  </si>
  <si>
    <t>Акимова Екатерина Анатольевна</t>
  </si>
  <si>
    <t>Доцент кафедры истории и теории государства и права</t>
  </si>
  <si>
    <t>Политология, публичная политика</t>
  </si>
  <si>
    <t>Геополитика современной России</t>
  </si>
  <si>
    <t>akimova-eka@ranepa.ru</t>
  </si>
  <si>
    <t>Богомолова Мария Александровна</t>
  </si>
  <si>
    <t>Доцент кафедры математического моделирования в экономике и управлении</t>
  </si>
  <si>
    <t>Информационные, информационно-аналитические технологии в государственном и муниципальном управлении, развитие информационных технологий в регионе</t>
  </si>
  <si>
    <t>Технологии умного города, технологии умного региона, реализация технологий умного города умного региона в государственном и муниципальном управлении.</t>
  </si>
  <si>
    <t>director@mediashkola.com</t>
  </si>
  <si>
    <t>Верхова Наталья Борисовна</t>
  </si>
  <si>
    <t>Заведующий кафедрой конституционного и административного права</t>
  </si>
  <si>
    <t>Правовое обеспечение государственной и муниципальной службы</t>
  </si>
  <si>
    <t>Правовые и организационные аспекты местного самоуправления в Российской Федерации. 
Государственный и муниципальный контроль</t>
  </si>
  <si>
    <t>verkhova-nb@ranepa.ru</t>
  </si>
  <si>
    <t>Воронин Геннадий Леонидович</t>
  </si>
  <si>
    <t>Профессор кафедры философии, социологии и психологии управления</t>
  </si>
  <si>
    <t>Изучение общественного мнения, консультации, комментарии</t>
  </si>
  <si>
    <t>Социальное самочувствие населения</t>
  </si>
  <si>
    <t>VoroninGLmal@mail.ru</t>
  </si>
  <si>
    <t>Гомозов Николай Михайлович</t>
  </si>
  <si>
    <t>Доцент кафедры правового обеспечения национальной безопасности</t>
  </si>
  <si>
    <t>Правовое обеспечение национальной безопасности</t>
  </si>
  <si>
    <t>Проблемы медицинского права.
Особенности уголовно-процессуальных отношений</t>
  </si>
  <si>
    <t>gomozov_nikolai@inbox.ru</t>
  </si>
  <si>
    <t>Горбачева Светлана Вячеславовна</t>
  </si>
  <si>
    <t>Правовое обеспечение государственной и муниципальной службы; конституционное право</t>
  </si>
  <si>
    <t>Проблемы и перспективы развития федеративных отношений в современной России.
Правовые основы обеспечения и защиты прав и свобод человека и гражданина в Российской Федерации органами публичной власти</t>
  </si>
  <si>
    <t>s.gorbacheva@niu.ranepa.ru</t>
  </si>
  <si>
    <t>Дахин Андрей Васильевич</t>
  </si>
  <si>
    <t>Профессор кафедры истории и теории государства и права</t>
  </si>
  <si>
    <t>Экспертный анализ структуры и систем публичной власти в России</t>
  </si>
  <si>
    <t>Политика терреториального развития Нижегородской области и Нижнего Новгорода. Выборы, избирательные технологии и процессы</t>
  </si>
  <si>
    <t>a.dakhin@niu.ranepa.ru</t>
  </si>
  <si>
    <t>Егоров Евгений Евгеньевич</t>
  </si>
  <si>
    <t>Заведующий кафедрой государственного управления и менеджмента</t>
  </si>
  <si>
    <t>Проблемы управления образованием, образовательными системами и организациями</t>
  </si>
  <si>
    <t>Образовательная политика. Система, структура, органы управления образованием. Управление проектами в системе образования. Внедрение новых технологий управления в образовательных организациях.</t>
  </si>
  <si>
    <t>eeegorov@mail.ru</t>
  </si>
  <si>
    <t>Криворотова Татьяна Анатольевна</t>
  </si>
  <si>
    <t xml:space="preserve">Доцент кафедры философии, социологии и психологии управления
</t>
  </si>
  <si>
    <t>Межнациональные отношения, проектное управление</t>
  </si>
  <si>
    <t>Кросс-культурные коммуникации, межконфессиональные отношения, методология проектного управления в государственных и муниципальных органах власти и учреждениях</t>
  </si>
  <si>
    <t>Krivorotova2018tatyana@yandex.ru</t>
  </si>
  <si>
    <t>Мазин Александр Леонидович</t>
  </si>
  <si>
    <t>Профессор кафедры экономики и обеспечения экономической безопасности</t>
  </si>
  <si>
    <t>Институциональные проблемы развития рынка труда, инвестиции в человеческий капитал</t>
  </si>
  <si>
    <t>Инвестиционная и инновационная политика в регионе. Взаимосвязь регионального рынка труда и сферы образования в эпоху цифровизации. Государственная поддержка бизнеса в стране и регионе. Миграционные процессы и их влияние на экономическое развитие.</t>
  </si>
  <si>
    <t>mazin-al@ranepa.ru</t>
  </si>
  <si>
    <t>Митрохин Владимир Владимирович</t>
  </si>
  <si>
    <t>Проблемы развития кредитной сферы. Обеспечение устойчивости банковской системы. Финансовая грамотность.
Цифровая экономика</t>
  </si>
  <si>
    <t>Дистанционный банкинг в финансовой сфере. Цифровые новации в банковской отрасли. Обеспечение устойчивости кредитных организаций в современных условиях. Финансовая грамотность населения в условиях внедрения инновационных инструментов. Финансовые новации. Внедрение цифровых технологий в экономику</t>
  </si>
  <si>
    <t>v.mitrokhin@niu.ranepa.ru</t>
  </si>
  <si>
    <t>Тихонина Светлана Алексеевна</t>
  </si>
  <si>
    <t>Социология молодежи, социология государственного и муниципального управления</t>
  </si>
  <si>
    <t>Общественное настроение молодежи, отношение населения к деятельности органов ГМУ</t>
  </si>
  <si>
    <t>Tikhonina.s@yandex.ru</t>
  </si>
  <si>
    <t>Халин Алексей Алексеевич</t>
  </si>
  <si>
    <t>Заведующий кафедрой истории и теории государства и права</t>
  </si>
  <si>
    <t>Теория и история государства и права</t>
  </si>
  <si>
    <t>История транспорта, реформы и революции в России.
Военно-патриотическое воспитание</t>
  </si>
  <si>
    <t>a.halin@niu.ranepa.ru</t>
  </si>
  <si>
    <t>Чернышова Анна Владимировна</t>
  </si>
  <si>
    <t>Теория педагогики; теория и история государства и права</t>
  </si>
  <si>
    <t>Критерии оценки результатов работы профессорско-преподавательского состава вузов</t>
  </si>
  <si>
    <t>chernyshova-av@ranepa.ru</t>
  </si>
  <si>
    <t>Новгородский</t>
  </si>
  <si>
    <t>Ратковская Ирина Александровна</t>
  </si>
  <si>
    <t>Заведующий кафедрой кадровой политики и управления персоналом</t>
  </si>
  <si>
    <t>Государственная и муниципальная кадровая политика</t>
  </si>
  <si>
    <t>Ratkovskaya-ia@ranepa.ru</t>
  </si>
  <si>
    <t>Терешкина Дарья Борисовна</t>
  </si>
  <si>
    <t>Профессор кафедры кадровой политики и управления персоналом</t>
  </si>
  <si>
    <t>Связи с общественностью</t>
  </si>
  <si>
    <t>Система коммуникаций власти и общества</t>
  </si>
  <si>
    <t>Tereshkina-db@ranepa.ru</t>
  </si>
  <si>
    <t>Притула Оксана Дмитриевна</t>
  </si>
  <si>
    <t>Экономика, проектное управление</t>
  </si>
  <si>
    <t>Стратегическое и территориальное планирование развития региона</t>
  </si>
  <si>
    <t>Pritula-od@ranepa.ru</t>
  </si>
  <si>
    <t>Костюков Алексей Викторович</t>
  </si>
  <si>
    <t>Заведующий кафедрой теории и практики управления</t>
  </si>
  <si>
    <t>Государственная и муниципальная служба</t>
  </si>
  <si>
    <t>kostyukov-av@ranepa.ru</t>
  </si>
  <si>
    <t>Омский</t>
  </si>
  <si>
    <t xml:space="preserve">Стаурский Станислав Станиславович </t>
  </si>
  <si>
    <t>Преподаватель, кандидат экономических наук, доцент</t>
  </si>
  <si>
    <t>staurskiy-ss@ranepa.ru</t>
  </si>
  <si>
    <t xml:space="preserve">Бахта Андрей Сергеевич </t>
  </si>
  <si>
    <t>Директор Омского филиала, доктор юридических наук, профессор</t>
  </si>
  <si>
    <t>bakhta-as@ranepa.ru</t>
  </si>
  <si>
    <t>гор: 245387</t>
  </si>
  <si>
    <t xml:space="preserve">Оренбургский </t>
  </si>
  <si>
    <t>Тарасенко Владимир Владимирович</t>
  </si>
  <si>
    <t>директор филиала</t>
  </si>
  <si>
    <t>менеджмент и управление персоналом - оценка и развитие управленческого персонала, организация работы с молодыми специалистами с высоким потенциалом (HI PO) и кадровым резервом</t>
  </si>
  <si>
    <t>tarasenko-vv@ranepa.ru</t>
  </si>
  <si>
    <t>8-922-544-0770</t>
  </si>
  <si>
    <t>Видищева Раиса Сергеевна</t>
  </si>
  <si>
    <t>Заместитель директора филиала по учебно-методической работе</t>
  </si>
  <si>
    <t>экономика - оценка эффективности инвестиционных потоков, малый бизнес</t>
  </si>
  <si>
    <t>safonov-ma@ranepa.ru</t>
  </si>
  <si>
    <t>8-905-888-6094</t>
  </si>
  <si>
    <t>Сафонов Максим Анатольевич</t>
  </si>
  <si>
    <t>Профессор кафедры ТПУ
Внешнее совместительство (штатный)</t>
  </si>
  <si>
    <t>экология - социально-экологические системы, охрана окружающей среды, экологический менеджмент</t>
  </si>
  <si>
    <t xml:space="preserve">
safonov-ma@ranepa.ru</t>
  </si>
  <si>
    <t>Чаловский Виталий Викторович</t>
  </si>
  <si>
    <t>Заместитель директора филиала по социальной и воспитательной работе</t>
  </si>
  <si>
    <t>вопросы, связанные с государственной и муниципальной службой, и профилактикой деструктивного поведения молодежи</t>
  </si>
  <si>
    <t>chalovskiy-vv@ranepa.ru</t>
  </si>
  <si>
    <t>8-912-3561830</t>
  </si>
  <si>
    <t>Шарипов Тагир Фаритович</t>
  </si>
  <si>
    <t>Доцент кафедры ЦЭиЛ</t>
  </si>
  <si>
    <t>вопросы оценки эффективности инвестиций</t>
  </si>
  <si>
    <t>sharipov-tf@ranepa.ru</t>
  </si>
  <si>
    <t>8-922-836-3600</t>
  </si>
  <si>
    <t>Пермский филиал</t>
  </si>
  <si>
    <t>Пастухов Павел Сысоевич</t>
  </si>
  <si>
    <t>Профессор кафедры гражданско-правовых дисциплин</t>
  </si>
  <si>
    <t>Информационные технологии в юриспруденции</t>
  </si>
  <si>
    <t>1. Информационные технологии в правоприменительной деятельности 2. Новые способы преступлений с использованием информационных технологий</t>
  </si>
  <si>
    <t>pps64@mail.ru</t>
  </si>
  <si>
    <t>Бызова Мария Владимировна</t>
  </si>
  <si>
    <t>Зав. кафедры гражданско-правовых дисциплин</t>
  </si>
  <si>
    <t>Уголовно-правовые вопросы</t>
  </si>
  <si>
    <t>1.Порядок взаимодействия с правоохранительными органами. 2.Прокурорская работа. 3.</t>
  </si>
  <si>
    <t>byzova-mv@ranepa.ru</t>
  </si>
  <si>
    <t>Кариева Эльвира Мазитовна</t>
  </si>
  <si>
    <t>Зав. кафедрой экономики и менеджмента</t>
  </si>
  <si>
    <t>Социальная политика</t>
  </si>
  <si>
    <t>1. Бедность, неравенство, социальная стратификация 2. Социальная динамика 3. Образование 4. . Социальная ответственность бизнеса 5. Организация коммерческой деятельности в фармацевтике</t>
  </si>
  <si>
    <t>elvirakarieva@yandex.ru</t>
  </si>
  <si>
    <t>Зеленина Светлана Анатольевна</t>
  </si>
  <si>
    <t>Старший преподаватель кафедры экономики и менеджмента</t>
  </si>
  <si>
    <t>Бюджетный процесс, аудит</t>
  </si>
  <si>
    <t>1.Бюджетная политика 2. Бюджетная грамотность и инициативное бюджетирование 3. Бюджетный процесс 4. МСФО 5. Бухгалтерский учет и аудит 6. Контролинг и бюджетирование организаций 7. бюджетный учет</t>
  </si>
  <si>
    <t>zeleninasa@mail.ru</t>
  </si>
  <si>
    <t>Петропавловский филиал</t>
  </si>
  <si>
    <t>Воробьева Татьяна Владленовна</t>
  </si>
  <si>
    <t>заведующая кафедрой экономических и социально-гуманитарных наук</t>
  </si>
  <si>
    <t>история Россия, мировая история, государственная и муниципальная служба</t>
  </si>
  <si>
    <t>Вопросы, касающиеся государственного и муницпального управления, мировой истории, истории России</t>
  </si>
  <si>
    <t xml:space="preserve">
 priemnaya@pk.ranepa.ru  </t>
  </si>
  <si>
    <t>7-962-216--59-51</t>
  </si>
  <si>
    <t>Пасечник Александр Федорович</t>
  </si>
  <si>
    <t>доцент кафедры экономических и социально-гуманитарных наук</t>
  </si>
  <si>
    <t>История России, государственная и муниципальная служба</t>
  </si>
  <si>
    <t>Вопросы, касающиеся государственного и муницпального управления, противодействия коррупции, истории России</t>
  </si>
  <si>
    <t xml:space="preserve"> priemnaya@pk.ranepa.ru  </t>
  </si>
  <si>
    <t>7-914-998-76-36</t>
  </si>
  <si>
    <t xml:space="preserve">Филиал </t>
  </si>
  <si>
    <t xml:space="preserve">Специализация </t>
  </si>
  <si>
    <t xml:space="preserve">Тематика комментариев </t>
  </si>
  <si>
    <t xml:space="preserve">e-mail </t>
  </si>
  <si>
    <t xml:space="preserve">телефон </t>
  </si>
  <si>
    <t>Поволжский</t>
  </si>
  <si>
    <t>Авдеева Екатерина Сергеевна</t>
  </si>
  <si>
    <t>профессор кафедры корпоративной экономики</t>
  </si>
  <si>
    <t>Внешнеэкономическая деятельность, стратегические направления развития государства и отраслей, качество и бережливое производство</t>
  </si>
  <si>
    <t>8 917 212 87 36</t>
  </si>
  <si>
    <t>Алихаджиева Анна Саламуевна</t>
  </si>
  <si>
    <t>Доцент кафедры конституционного и международного права</t>
  </si>
  <si>
    <t>Экология, экологическое законодательство</t>
  </si>
  <si>
    <t>ranitta@yandex.ru</t>
  </si>
  <si>
    <t>Амбарян Амбарцум Владимирович</t>
  </si>
  <si>
    <t>доцент кафедры истории государства, права и международных отношений</t>
  </si>
  <si>
    <t>Межэтнические отношения</t>
  </si>
  <si>
    <t>ambartsum-v@rambler.ru</t>
  </si>
  <si>
    <t>Бирюлин Иван Викторович</t>
  </si>
  <si>
    <t>Заведующий кафедрой политических наук</t>
  </si>
  <si>
    <t>Местное самоуправление;
  Публичная политика;
  Информационные технологии в управлении</t>
  </si>
  <si>
    <t>senior.birulin@yandex.ru</t>
  </si>
  <si>
    <t>Брянцев Иван Иванович</t>
  </si>
  <si>
    <t>Роль Общественной палаты Саратовской области в формировании пространства публичной политики в регионе</t>
  </si>
  <si>
    <t>iibry@yandex.ru</t>
  </si>
  <si>
    <t>8919-838-93-80</t>
  </si>
  <si>
    <t>Велиева Джамила Сейфаддин кызы</t>
  </si>
  <si>
    <t>Заведующий кафедрой конституционного и международного права</t>
  </si>
  <si>
    <t>Конституционно-правовые проблемы, права человека</t>
  </si>
  <si>
    <t>ya.wds05@yandex.ru</t>
  </si>
  <si>
    <t>Данилова Ольга Андреевна</t>
  </si>
  <si>
    <t>Финансовые отношения</t>
  </si>
  <si>
    <t>lew_olle@mail.ru</t>
  </si>
  <si>
    <t>Елистратова Ольга Васильевна</t>
  </si>
  <si>
    <t>Доцент кафедры прикладной информатики и информационных технологий в управлении, преподаватель СПО</t>
  </si>
  <si>
    <t>Цифровая трансформация ВУЗов</t>
  </si>
  <si>
    <t>elistratovaov@yandex.ru</t>
  </si>
  <si>
    <t>8 (961) 053-06-91</t>
  </si>
  <si>
    <t>Зеленский Павел Александрович</t>
  </si>
  <si>
    <t>Доцент кафедры теории права</t>
  </si>
  <si>
    <t>Взаимодействие государственной власти и институтов гражданского общества в правовой сфере;
  Правовое воспитание и оказание правовой помощи населению</t>
  </si>
  <si>
    <t>zelenskiy-pa@ranepa.ru
 selenskii_pavel@mail.ru</t>
  </si>
  <si>
    <t>88452653588 (рабочий)
 89033865107 (мобильный)</t>
  </si>
  <si>
    <t>Комаров Олег Константинович</t>
  </si>
  <si>
    <t>Профессор кафедры экономики и таможенного дела</t>
  </si>
  <si>
    <t>Социально-экономическое развитие города Саратова и Саратовской области; Занятость населения; Проблемы ЖКХ.</t>
  </si>
  <si>
    <t>kafeconom-piu@ranepa.ru</t>
  </si>
  <si>
    <t>Моб.тел. 8-927-222-66-99 
 Тел. кафедры 65-36-85</t>
  </si>
  <si>
    <t>Кузин Валерий Николаевич</t>
  </si>
  <si>
    <t>заведующий кафедрой истории государства, права и международных отношений</t>
  </si>
  <si>
    <t>Противодействие экстремизму и терроризму</t>
  </si>
  <si>
    <t>vnkuzin@mail.ru</t>
  </si>
  <si>
    <t>Кузнецова Ольга Вячеславовна</t>
  </si>
  <si>
    <t>Власть, выборы, избирательное право</t>
  </si>
  <si>
    <t>kuznecolga@yandex.ru</t>
  </si>
  <si>
    <t>Липатов Эдуард Георгиевич</t>
  </si>
  <si>
    <t>Заведующий кафедрой административного и уголовного права</t>
  </si>
  <si>
    <t>Административное законодательство</t>
  </si>
  <si>
    <t>Eduard.lipatov2010@yandex.ru</t>
  </si>
  <si>
    <t>8 927 221 6174</t>
  </si>
  <si>
    <t>Лобанов Андрей Викторович</t>
  </si>
  <si>
    <t>Освоение Арктики</t>
  </si>
  <si>
    <t>lobanov.69@bk.ru</t>
  </si>
  <si>
    <t>Мантуров Алексей Олегович</t>
  </si>
  <si>
    <t>И.о. заведующего кафедры прикладной информатики и информационных технологий в управлении</t>
  </si>
  <si>
    <t>- Информационные технологии;
  - Разработка отечественных ПО;
  - Медицинские цифровые технологии;
  - Биотех;
  - Электроника;
  - Физика;
  - Радиотехника.</t>
  </si>
  <si>
    <t>for_radix@ramler.ru</t>
  </si>
  <si>
    <t>8905 384-59-85</t>
  </si>
  <si>
    <t>Моисеенко Наталья Владимировна</t>
  </si>
  <si>
    <t>Заведующий кафедрой управления персоналом</t>
  </si>
  <si>
    <t>Информационный стресс, механизмы защиты от психологической агрессии в социальных сетях, профессиональное выгорание, социально-трудовые отношения, внедрение профессиональных стандартов</t>
  </si>
  <si>
    <t>mois1971@rambler.ru</t>
  </si>
  <si>
    <t>Перепелкина Наталья Владимировна</t>
  </si>
  <si>
    <t>Доцент кафедры гражданского права и процесса</t>
  </si>
  <si>
    <t>Вопросы частного права</t>
  </si>
  <si>
    <t>nperepelkina@rambler.ru</t>
  </si>
  <si>
    <t>Посадский Антон Викторович</t>
  </si>
  <si>
    <t>профессор кафедры истории государства, права и международных отношений</t>
  </si>
  <si>
    <t>История государства периода гражданской войны</t>
  </si>
  <si>
    <t>posad1968@mail.ru</t>
  </si>
  <si>
    <t>Рамазанов Камиль Нажмутдинович</t>
  </si>
  <si>
    <t>Механизмы противодействия коррупции в органах исполнительной власти,
  инструменты и практики маркетинга территорий</t>
  </si>
  <si>
    <t>kn.ramazanov@gmail.com</t>
  </si>
  <si>
    <t>8927101-49-91</t>
  </si>
  <si>
    <t>Суркова Ирина Юрьевна</t>
  </si>
  <si>
    <t>Профессор кафедры управления персоналом</t>
  </si>
  <si>
    <t>Социально-политические настроения и модели поведения молодежи, современные технологии социальной работы, социальная ситуация в регионе, социально-трудовые конфликты</t>
  </si>
  <si>
    <t>irina_surkova@mail.ru</t>
  </si>
  <si>
    <t>Фадеева Наталья Петровна</t>
  </si>
  <si>
    <t>Заведующий кафедрой математики и статистики</t>
  </si>
  <si>
    <t>Анализ устойчивости социально-экономического развития территорий. Прогнозирование на основе аналитических моделей.</t>
  </si>
  <si>
    <t>fnpdp@mail.ru</t>
  </si>
  <si>
    <t>8927-125-15-37</t>
  </si>
  <si>
    <t>Хлыстунов Сергей Юрьевич</t>
  </si>
  <si>
    <t>Директор Центра психолого-экономических исследований</t>
  </si>
  <si>
    <t>Политические идеологии и идеологическая борьба.
  Информационные и ментальные войны.
  Манипуляция массовым сознанием.</t>
  </si>
  <si>
    <t>8 961-648-4488</t>
  </si>
  <si>
    <t>Чаннов Сергей Евгеньевич</t>
  </si>
  <si>
    <t>Профессор кафедры служебного и трудового права</t>
  </si>
  <si>
    <t>Правовое регулирование государственной и муниципальной службы
  Противодействие коррупции и формирование антикоррупционного поведения
  Современные цифровые технологии для государственных и муниципальных служащих: правовое регулирование</t>
  </si>
  <si>
    <t>sergeychannov@yandex.ru</t>
  </si>
  <si>
    <t>Яковлев Лев Сергеевич</t>
  </si>
  <si>
    <t>Профессор кафедры социологии и социальной политики,</t>
  </si>
  <si>
    <t>Структуры информационного пространства, информационный менеджмент, социокультурные процессы, политическая идеология.</t>
  </si>
  <si>
    <t>lionel1801@gmail.com</t>
  </si>
  <si>
    <t>Яковлева Анна Петровна</t>
  </si>
  <si>
    <t>Вопросы гражданского процессуального права</t>
  </si>
  <si>
    <t>yakovleva.anna1@yandex.ru</t>
  </si>
  <si>
    <t>Приморский филиал</t>
  </si>
  <si>
    <t>Соколова Марина Дмитриевна</t>
  </si>
  <si>
    <t>Директор Приморского филиала</t>
  </si>
  <si>
    <t>Макроэкономика, государственное и муниципальное управление, национальная безопасность, инвестиционная деятельность</t>
  </si>
  <si>
    <t>Макроэкономика, стратегическое планирование, национальная безопасность, оценка «теневой составляющей» экономики, правовая рамка и финансово-экономические последствия реализации государственной и муниципальной экономической политики.</t>
  </si>
  <si>
    <t>sokolova-md@ranepa.ru</t>
  </si>
  <si>
    <t>Денисов Владимир Венгерьевич</t>
  </si>
  <si>
    <t>Доцент кафедры Государственного и муниципального управления Приморского филиала РАНХиГС</t>
  </si>
  <si>
    <t>Региональная экономика, международные экономические отношения в АТР, предпринимательство</t>
  </si>
  <si>
    <t>Развитие региональной экономики, развитие внешнеэкономической деятельности Приморского края, оценка влияния внешних вызовов на региональную экономику.</t>
  </si>
  <si>
    <t>denisov-vv@ranepa.ru</t>
  </si>
  <si>
    <t>Соколов Владимир Николаевич</t>
  </si>
  <si>
    <t>Заведующий научно-исследовательским центром</t>
  </si>
  <si>
    <t>Историческая политика, национальная безопасность, неоколониализм, история международных отношений России и Северо-восточной Азии</t>
  </si>
  <si>
    <t>Управление знаниями, цифровизация государственного управления, символическая и историческая политика стран Восточной Евразии, нейроисторические исследования межцивилизационного взаимодействия, метакогнитивная историческая антропология практического востоковедения Тихоокеанской России, международные отношения, национальная безопасность, неоколониализм</t>
  </si>
  <si>
    <t>sokolov-vn@ranepa.ru</t>
  </si>
  <si>
    <t>Кирилюк Александра Сергеевна</t>
  </si>
  <si>
    <t>Начальник отдела комплексных программ ДПО</t>
  </si>
  <si>
    <t>Образование и педагогические науки, управление персоналом</t>
  </si>
  <si>
    <t>Высшее образование, аспирантура, подготовка научных и научно-педагогических кадров, диссертационные советы, присуждение ученых степеней, индивидуальные образовательные траектории обучающихся, Демография (содействие занятости)</t>
  </si>
  <si>
    <t>Klimova-as@ranepa.ru</t>
  </si>
  <si>
    <t>Громыко 
 Юрий Вячеславович</t>
  </si>
  <si>
    <t>доктор психологических наук. Директор Института опережающих исследований имени Е.Л. Шифферса. 
 Член экспертного совета итало-европейской «фабрики мысли» «Eurispes».
 Приглашённый профессор Манчестерского университета, Тамканского университета (Тайвань), Московской высшей школы социальных и экономических наук, Британской школы социально-экономических исследований, Высшей школы управления и инноваций МГУ им. М.В. Ломоносова</t>
  </si>
  <si>
    <t>Экономика, стратегический консалтинг, инновационная политика промышленных предприятий, управление знаниями, цифровая трансформация.</t>
  </si>
  <si>
    <t>Методология процессов и развития</t>
  </si>
  <si>
    <t>Sokolova-md@ranepa.ru</t>
  </si>
  <si>
    <t>Малявин Владимир Вячеславович</t>
  </si>
  <si>
    <t>доктор исторических наук. Профессор кафедры Тихоокеанской Азии ДВФУ.
 Профессор департамента зарубежного регионоведения НИУ ВШЭ.
 Профессор Института изучения Европы Тамканского Университета (Тайвань).</t>
  </si>
  <si>
    <t>Политика, международные отношения, китайская философия, история древней и средневековой китайской культуры</t>
  </si>
  <si>
    <t>Межонов Константин Анатольевич</t>
  </si>
  <si>
    <t>Действительный государственный советник Приморского края 2 класса, вице-губернатор Приморского края, ИО главы г.Владивостока, первый заместитель главы г.Владивостока</t>
  </si>
  <si>
    <t>Государственное и муниципальное управление, государственная образовательная политика, государственная молодежная политика, социальная политика.</t>
  </si>
  <si>
    <t>Скобелев 
 Петр Олегович</t>
  </si>
  <si>
    <t>доктор технических наук. Президент/Генеральный конструктор НАО «Группа компаний «Генезис знаний» (Москва-Сколково-Самара).
 Ведущий научный сотрудник Института проблем управления сложными системами РАН.
 Заведующий кафедрой «Электронные системы и информационная безопасность» СамГТУ.
 Профессор Самарского университета (СУ).
 Член Диссертационного совета СамГТУ по специальности 05.13.01 «Системный анализ и управление (в промышленности)».</t>
  </si>
  <si>
    <t>Формирование Общества 5.0 и Индустрий 5.0, цифровые платформы, экосистемы умных сервисов, теория сложных адаптивных систем, модели самоорганизации и эволюции, искусственный интеллект, базы знаний и мультиагентные технологии, управление ресурсами.</t>
  </si>
  <si>
    <t>Самарский филиал</t>
  </si>
  <si>
    <t>Прудникова Виктория Аркадьевна</t>
  </si>
  <si>
    <t>образование, наука</t>
  </si>
  <si>
    <t>Вопросы, касающися образования + Реализация федерального проекта «Содействие занятости»</t>
  </si>
  <si>
    <t>prudnikova-va@ranepa.ru, prudnikovava@yandex.ru</t>
  </si>
  <si>
    <t>8-987-950-37-95</t>
  </si>
  <si>
    <t>Алашеев Сергей Юрьевич</t>
  </si>
  <si>
    <t>старший научный сотрудник</t>
  </si>
  <si>
    <t>социология, статистика, эконометрика</t>
  </si>
  <si>
    <t>методы исследования, проектирования выборки, сбора и анализа данных</t>
  </si>
  <si>
    <t>alasheev_s@mail.ru, alasheev-sy@ranepa.ru</t>
  </si>
  <si>
    <t>8-917-165-92-36</t>
  </si>
  <si>
    <t>Северо-Западный</t>
  </si>
  <si>
    <t>Александров Александр Викторович</t>
  </si>
  <si>
    <t>Старший преподаватель кафедры сравнительных политических исследований Президентской академии в Санкт-Петербурге</t>
  </si>
  <si>
    <t>Политика</t>
  </si>
  <si>
    <t>Политика в области школьного образования в России и в мире
 Политика в области ОГЭ и ЕГЭ
 Гражданское и политическое образование школьников и молодежи
 История политических идей
 Современная политика ФРГ</t>
  </si>
  <si>
    <t>aleksandrov-av@ranepa.ru</t>
  </si>
  <si>
    <t>8995599-14-08</t>
  </si>
  <si>
    <t>Алексеев Георгий Валерьевич</t>
  </si>
  <si>
    <t>Доцент кафедры правоведения Президентской академии в Санкт-Петербурге, кандидат юридических наук</t>
  </si>
  <si>
    <t>Политика
 Международная политика
 Право</t>
  </si>
  <si>
    <t>Юриспруденция
  Международное право
  Международно-правовое регулирование права интеллектуальной собственности
  Международное частное право
  Международная интеграция и интеграционное право
  Торговое право Европейского Союза
  Информационная безопасность</t>
  </si>
  <si>
    <t>alekseev-gv@ranepa.ru</t>
  </si>
  <si>
    <t>8911 939-43-09</t>
  </si>
  <si>
    <t>Алехина Ирина Сергеевна</t>
  </si>
  <si>
    <t>Доцент кафедры правоведения Президентской академии в Санкт-Петербурге, кандидат юридических наук, доцент, действительный государственный советник Санкт-Петербурга III класса</t>
  </si>
  <si>
    <t>Конституционное право РФ
  Избирательное право и избирательный процесс в РФ
  Избирательное право и избирательный процесс за рубежом
  Избирательные системы в современном мире
  Парламентское право
  Муниципальное право РФ</t>
  </si>
  <si>
    <t>alekhina-is@ranepa.ru</t>
  </si>
  <si>
    <t>8921 966-40-58</t>
  </si>
  <si>
    <t>Андрейцо Сергей Юрьевич</t>
  </si>
  <si>
    <t>Проблемы миграции;
  Проблемы беженцев;
  Права человека.</t>
  </si>
  <si>
    <t>andreytso-sy@ranepa.ru</t>
  </si>
  <si>
    <t>8904 332-79-11</t>
  </si>
  <si>
    <t>Антончева Ольга Алексеевна</t>
  </si>
  <si>
    <t>Доцент кафедры социальных технологий Президентской академии в Санкт-Петербурге, кандидат политических наук</t>
  </si>
  <si>
    <t>Политический анализ и политическое управление, социальная и молодёжная политика, культурная политика и управление культурой, общественная (народная) дипломатия.</t>
  </si>
  <si>
    <t>antoncheva-oa@ranepa.ru;</t>
  </si>
  <si>
    <t>8911260-41-09</t>
  </si>
  <si>
    <t>Ахмерова Лилия Вильевна</t>
  </si>
  <si>
    <t>Доцент кафедры социальных технологий Президентской академии в Санкт-Петербурге, кандидат социологических наук, доцент</t>
  </si>
  <si>
    <t>Социальная сфера</t>
  </si>
  <si>
    <t>Социальное управление;
  Социальная безопасность;
  Демография;
  Социальная работа;
  Социальное образование</t>
  </si>
  <si>
    <t>akhmerova-lv@ranepa.ru</t>
  </si>
  <si>
    <t>8(981)756-58-44</t>
  </si>
  <si>
    <t>Балашов Дмитрий Евгеньевич</t>
  </si>
  <si>
    <t>Заведующий сектором психологического сопровождения Президентской академии в Санкт-Петербурге</t>
  </si>
  <si>
    <t>Кризисные ситуации и психологическая поддержка
 Социальное поведение больших групп.
 Анализ и прогноз поведения личности.</t>
  </si>
  <si>
    <t>balashov-de@ranepa.ru</t>
  </si>
  <si>
    <t>8(911) 915-44-29</t>
  </si>
  <si>
    <t>Баранов Николай Алексеевич</t>
  </si>
  <si>
    <t>Профессор кафедры международных отношений Президентской академии в Санкт-Петербурге, руководитель магистерской программы «Мировая политика»,
 доктор политических наук</t>
  </si>
  <si>
    <t>Политика
 Международная политика</t>
  </si>
  <si>
    <t>Внешняя политика РФ
  Современный политический процесс
  «Мягкая»/«умная» сила во внешней политике современных государств
  Информационная политика современных государств
  Политика безопасности современных государств и международная безопасность
  Информационные войны
  Демократические процессы в России и в странах центральной и восточной Европы</t>
  </si>
  <si>
    <t>baranov-na@ranepa.ru</t>
  </si>
  <si>
    <t>8921744-81-82</t>
  </si>
  <si>
    <t>Белова Ирина Владимировна</t>
  </si>
  <si>
    <t>Заместитель декана ФГМУ РАНХиГС Санкт- Петербург (ИСПОЛЬЗУЕМ ТОЛЬКО ЭТУ ФОРМУЛИРОВКУ)
 ————————
 Старший преподаватель ФГМУ Президентской академии в Санкт-Петербурге, начальник отдела социальной поддержки студентов Центра воспитательной деятельности ДОД Президентской академии в Санкт-Петербурге</t>
  </si>
  <si>
    <t>Социальная сфера
 Культура
 Семья и дети</t>
  </si>
  <si>
    <t>Государственная и муниципальная служба (все аспекты)
  Управление в системе образования
  Корпоративное управление и деловые коммуникации
  Качество образования
  Социальная политика и социальная защита
  Молодежная политика
  Противодействие экстремизма и терроризма
  Психологическая поддержка в кризисных ситуациях
  Вопросы семьи и детства
  Патриотическое направление
  Волонтерство
  Культура и досуг
  Наставническая деятельность и управление персоналом</t>
  </si>
  <si>
    <t>belova-iv@ranepa.ru</t>
  </si>
  <si>
    <t>Бесчасная Альбина Ахметовна</t>
  </si>
  <si>
    <t>Профессор кафедры государственного и муниципального управления Президентской академии в Санкт-Петербурге, ученая степень - доктор социологических наук.</t>
  </si>
  <si>
    <t>Социальная сфера
 Семья и дети</t>
  </si>
  <si>
    <t>Социология города.
  Социология образования.
  Социология управления.
  Социология детства. (дети, семья, гендер, демография, рынок труда, молодежь, поколения, миграция, урбанистка, городские пространства, соц помощь, образование, наука…»)</t>
  </si>
  <si>
    <t>beschasnaya-aa@ranepa.ru</t>
  </si>
  <si>
    <t>8921377-33-13</t>
  </si>
  <si>
    <t>Бойко Ирина Викторовна</t>
  </si>
  <si>
    <t>Профессор кафедры экономики ФЭиФ. Президентской академии в Санкт-Петербурге, доктор экономических наук, профессор</t>
  </si>
  <si>
    <t>Логистика
  Региональная экономика
  Инновационная экономика
  Мировая экономика</t>
  </si>
  <si>
    <t>boyko-iv@ranepa.ru</t>
  </si>
  <si>
    <t>8921920-61-82</t>
  </si>
  <si>
    <t>Буга Александр Владимирович</t>
  </si>
  <si>
    <t>Доцент кафедры экономики Президентской академии в Санкт-Петербурге, кандидат экономических наук</t>
  </si>
  <si>
    <t>Экспертная и оценочная деятельность
  Экономика, недвижимость
  Управление финансами</t>
  </si>
  <si>
    <t>buga-av@ranepa.ru</t>
  </si>
  <si>
    <t>8921953-73-70</t>
  </si>
  <si>
    <t>Буланакова Мария Александровна</t>
  </si>
  <si>
    <t>Заведующий кафедрой международных отношений Президентской академии в Санкт-Петербурге, руководитель образовательного направления
 «Международные отношения», кандидат исторических наук</t>
  </si>
  <si>
    <t>Международный регионализм
  Политика содействия международному развитию (особенности стран-доноров)
  Международные организации в современной системе международных отношений
  Международные процессы в Азии и Африке
  Внешняя политика Республики Корея</t>
  </si>
  <si>
    <t>bulanakova-ma@ranepa.ru</t>
  </si>
  <si>
    <t>8921365-56-59</t>
  </si>
  <si>
    <t>Бутакова Надежда Александровна</t>
  </si>
  <si>
    <t>Доцент кафедры международного и гуманитарного права Президентской академии в Санкт-Петербурге, доктор юридических наук</t>
  </si>
  <si>
    <t>Гражданское право
 Правовое регулирование отношений собственности
  Актуальные проблемы международного морского частного права
 Транспортное право</t>
  </si>
  <si>
    <t>butakova-na@ranepa.ru</t>
  </si>
  <si>
    <t>8921943-40-30</t>
  </si>
  <si>
    <t>Вакулова Елена Николаевна</t>
  </si>
  <si>
    <t>Доцент кафедры журналистики и медиакоммуникаций, кандидат филологических наук, доцент Президентской академии в Санкт-Петербурге</t>
  </si>
  <si>
    <t>Русистика теоретическая и прикладная
  Русский язык как иностранный
  Деловой русский язык
  Язык СМИ
  Риторика
  Ораторское искусство</t>
  </si>
  <si>
    <t>vakulova-en@ranepa.ru</t>
  </si>
  <si>
    <t>8952220-93-90</t>
  </si>
  <si>
    <t>Васильева Валерия Алексеевна</t>
  </si>
  <si>
    <t>Начальник отдела Управления научной работы Президентской академии в Санкт-Петербурге</t>
  </si>
  <si>
    <t>Наука</t>
  </si>
  <si>
    <t>Наукометрия
 Научная информация
 Публикационная активность
 Академическое письмо</t>
  </si>
  <si>
    <t>vasileva-va@ranepa.ru</t>
  </si>
  <si>
    <t>8-921-879-08-81</t>
  </si>
  <si>
    <t>Ветренко Инна Александровна</t>
  </si>
  <si>
    <t>Заведующая кафедрой социальных технологий Президентской академии в Санкт-Петербурге, профессор, доктор политических наук</t>
  </si>
  <si>
    <t>СВО
 Политика
 Международная политика
 Социальная сфера
 Культура
 Семья и дети</t>
  </si>
  <si>
    <t>Организация и проведение политических кампаний
  Политическая социология
  Политическая регионалистика
  Внутренняя политика РФ
  Политические процессы и технологии
  Современные международные отношения и система мирового порядка
  Локальные политические конфликты.</t>
  </si>
  <si>
    <t>vetrenko-ia@ranepa.ru</t>
  </si>
  <si>
    <t>8913152-21-82</t>
  </si>
  <si>
    <t>Глущенко Олеся Анатольевна</t>
  </si>
  <si>
    <t>Профессор кафедры журналистики и медиакоммуникаций Президентской академии в Санкт-Петербурге, доктор филологических наук, доцент</t>
  </si>
  <si>
    <t>Лингвосемиотика
  Лингвопрагматика
  Линговокультурология
  Педагогика высшей школы</t>
  </si>
  <si>
    <t>glushchenko-oa@ranepa.ru</t>
  </si>
  <si>
    <t>8981142-70-44</t>
  </si>
  <si>
    <t>Голубев Артем Валерьевич</t>
  </si>
  <si>
    <t>Доцент кафедры экономики, руководитель магистерской программы "Финансовые инструменты в экономике" Президентской академии в Санкт-Петербурге</t>
  </si>
  <si>
    <t>Финансовые и экономические кризисы
  Экономические циклы
  Проблемы экономического роста
  Международная экономическая интеграция
  Налогово-бюджетная политика РФ и ее влияние на экономику (бизнес, население)
  Пенсионная система РФ
  Личные инвестиции как способ повышения благосостояния и безбедного существования в пенсионный период
  Рост государственного сектора как тренд на монополизацию в экономике России
  Проблема конкуренции в экономике и политической жизни России
  Проблемы финансовой грамотности населения
  Волатильность финансовых рынков: причины, прогнозы</t>
  </si>
  <si>
    <t>golubev-av@ranepa.ru</t>
  </si>
  <si>
    <t>7 (905) 203-56-65</t>
  </si>
  <si>
    <t>Горохов Виталий Александрович</t>
  </si>
  <si>
    <t>Директор магистерской программы «Управление спортивной деятельностью и организация крупных спортивных мероприятий» Президентской академии в Санкт-Петербурге (Доцент кафедры сравнительных политических исследований, руководитель образовательного направления «Политология» Президентской академии в Санкт-Петербурге, кандидат политических наук.)</t>
  </si>
  <si>
    <t>Спорт</t>
  </si>
  <si>
    <t>Политика и спорт в России и в мире</t>
  </si>
  <si>
    <t>gorokhov-va@ranepa.ru</t>
  </si>
  <si>
    <t>8 (911) 080-32-83</t>
  </si>
  <si>
    <t>Гриненко Тамара Григорьевна</t>
  </si>
  <si>
    <t>Руководитель магистерской программы «Стратегия и технологии HR-менеджмента» Президентской академии в Санкт-Петербурге, кандидат философских наук, доцент кафедры социальных технологий</t>
  </si>
  <si>
    <t>Карьера</t>
  </si>
  <si>
    <t>Рынок труда
  Стратегическое управление человеческими ресурсами
  Организационное развитие и организационное изменение
  Технологии управления персоналом организации</t>
  </si>
  <si>
    <t>grinenko-tg@ranepa.ru;</t>
  </si>
  <si>
    <t>7 (921) 342-93-67</t>
  </si>
  <si>
    <t>Дегтярева Ольга Викторовна</t>
  </si>
  <si>
    <t>Доцент кафедры журналистики и медиа-коммуникаций Президентской академии в Санкт-Петербурге, кандидат политических наук, доцент</t>
  </si>
  <si>
    <t>Украина и Россия
  Востоковедения (Арабистика)
  Международные отношения
  Экстремистский дискурс
  Медиакоммуникации и медиахолдинги
  История</t>
  </si>
  <si>
    <t>degtyareva-ov@ranepa.ru</t>
  </si>
  <si>
    <t>7 (900) 628-18-85</t>
  </si>
  <si>
    <t>Демидов Михаил Олегович</t>
  </si>
  <si>
    <t>Начальник отдела исследовательских проектов управления научной работы.
 Научный сотрудник лаборатории стратегического развития и евразийской интеграции
 Президентской академии в Санкт-Петербурге</t>
  </si>
  <si>
    <t>Экономика
 Финансы
 Технологии</t>
  </si>
  <si>
    <t>Предпринимательство
  Неформальная экономика
  Государственное регулирование предпринимательской деятельности
  Организация и развитие научной деятельности в университетах
  Цифровизация общественных институтов (пример - система социального кредита (рейтинга) в Китае)</t>
  </si>
  <si>
    <t>demidov-mo@ranepa.ru</t>
  </si>
  <si>
    <t>8-981-738-58-91</t>
  </si>
  <si>
    <t>Десятниченко Дмитрий Юрьевич</t>
  </si>
  <si>
    <t>Кандидат экономических наук, доцент, руководитель образовательной программы "Экономика"
 Президентской академии в Санкт-Петербурге</t>
  </si>
  <si>
    <t>Экономика
 Финансы</t>
  </si>
  <si>
    <t>Региональная экономика
  Государственные финансы
  Макроэкономическое регулирование
  Цифровая экономика и цифровая трансформация
  Экономика инноваций
  Ряд проблем экономики фирмы
  Высшее образование
  Статистика и количественные методы анализа социально-экономических явления и процессов</t>
  </si>
  <si>
    <t>desyatnichenko-dy@ranepa.ru</t>
  </si>
  <si>
    <t>7 (921) 970-45-54</t>
  </si>
  <si>
    <t>Десятниченко Олеся Юрьевна</t>
  </si>
  <si>
    <t>Региональная экономика
 Государственные финансы
 Макроэкономическое регулирование
 Цифровая экономика и цифровая трансформация
 Экономика инноваций
 Ряд проблем экономики фирмы
 Высшее образование
 Статистика и количественные методы анализа социально-экономических явления и процессов</t>
  </si>
  <si>
    <t>8 (921) 322-02-80</t>
  </si>
  <si>
    <t>Дмитриев Александр Викторович</t>
  </si>
  <si>
    <t>Заведующий кафедрой безопасности Президентской академии в Санкт-Петербурге, доктор экономических наук</t>
  </si>
  <si>
    <t>Авто
 Технологии</t>
  </si>
  <si>
    <t>Безопасность транспортной логистики и управления цепями поставок
  Развитие цифровых информационных технологий
  Экономическая безопасность на уровне государства, отраслей и предприятий
  Национальная безопасность РФ
  Безопасность внешнеэкономической деятельности</t>
  </si>
  <si>
    <t>dmitriev-av@ranepa.ru</t>
  </si>
  <si>
    <t>8 (922) 913-53-78</t>
  </si>
  <si>
    <t>Добрягина Наталья Павловна</t>
  </si>
  <si>
    <t>PhD (доктор философии), доцент Президентской академии в Санкт-Петербурге</t>
  </si>
  <si>
    <t>Поведенческая экономика
  Предпринимательство
  Поведение потребителей
  Умный город</t>
  </si>
  <si>
    <t>dobryagina-np@ranepa.ru</t>
  </si>
  <si>
    <t>8-921-918-57-24</t>
  </si>
  <si>
    <t>Дочкина Анна Александровна</t>
  </si>
  <si>
    <t>Декан Факультета СПО, Президентской академии в Санкт-Петербурге
 к.э.н., доцент,</t>
  </si>
  <si>
    <t>Наука
 Образование
 Экономика
 Финансы
 Социальная сфера
 Культура
 Семья и дети
 Право
 Карьера
 Благоустройство 
 Образование</t>
  </si>
  <si>
    <t>стратегическое развитие территорий, бизнеса в условиях неопределенности
  трансформация системы среднего профессионального образования
  тренды и вызовы развития высшего образования
  государственная политика в сфере образования
  стратегии развития городов
  мелкое предпринимательство как драйвер развития региональной экономики
  событийный отраслевой маркетинг: управляемые события как средство пополнения бюджета
  стратегия регионального туризма и гостеприимства
  учебно-производственные комплексы и кластеры инструмент развития региональной экономики
  "кластерные" профессии в СПО, способствующие "взрывному росту" региональной экономики
  стратегические партнерства как новая модель управления</t>
  </si>
  <si>
    <t>dochkina-aa@ranepa.ru</t>
  </si>
  <si>
    <t>8 (965) 764-60-04</t>
  </si>
  <si>
    <t>Дронова Татьяна Николаевна</t>
  </si>
  <si>
    <t>Уголовное право (неоконченное преступление, добровольный отказ от преступления; преступления против государственной власти, интересов государственной службы и службы в органах местного самоуправления)</t>
  </si>
  <si>
    <t>dronova-tn@ranepa.ru</t>
  </si>
  <si>
    <t>8-911-941-42-65</t>
  </si>
  <si>
    <t>Жидкова Наталья Геннадьевна</t>
  </si>
  <si>
    <t>Доцент кафедры сравнительных политических исследований Президентской академии в Санкт-Петербурге, кандидат политических наук</t>
  </si>
  <si>
    <t>Культурная политика
  Гендер и политика
  Жилищная политика
  Публичная политика</t>
  </si>
  <si>
    <t>zhidkova-ng@ranepa.ru</t>
  </si>
  <si>
    <t>7 (962) 709-67-19</t>
  </si>
  <si>
    <t>Жиряева Елена Васильевна</t>
  </si>
  <si>
    <t>Профессор кафедры экономики Президентской академии в Санкт-Петербурге, кандидат технических наук, доктор экономических наук, доцент</t>
  </si>
  <si>
    <t>АПК</t>
  </si>
  <si>
    <t>Международная торговая система
  Внешнеэкономические аспекты регулирования сельскохозяйственной отрасли 
  Торговая политика на многостороннем, региональном, национальном и субнациональном уровнях
  Современные тенденции в развитии мировой экономики
  Санкции, антикризисные и специальные экономические меры",</t>
  </si>
  <si>
    <t>zhiryaeva-ev@ranepa.ru</t>
  </si>
  <si>
    <t>7 (953) 346-46-23</t>
  </si>
  <si>
    <t>Зеликова Юлия Александровна</t>
  </si>
  <si>
    <t>Доцент кафедры сравнительных политических исследований Президентской академии в Санкт-Петербурге, кандидат социологических наук</t>
  </si>
  <si>
    <t>Социальная политика и социальная защита
  Политика государства в условиях стареющего населения
  Демография
  Социальная справедливость и межпоколенческие конфликты
  Количественный анализ социальных данных, big data</t>
  </si>
  <si>
    <t>zelikova-ya@ranepa.ru</t>
  </si>
  <si>
    <t>7 (952) 224-49-77</t>
  </si>
  <si>
    <t>Каранатова Лариса Геннадиевна</t>
  </si>
  <si>
    <t>Декан факультета экономики и финансов Президентской академии в Санкт-Петербурге назначена доктор экономических наук, профессор</t>
  </si>
  <si>
    <t>Социальная сфера
 Карьера</t>
  </si>
  <si>
    <t>Управление инновациями
  Государственное регулирование экономики
  Управление государственными и муниципальными закупками
  Дополнительное профессиональное образование
  Профессиональное развитие гражданских служащих</t>
  </si>
  <si>
    <t>karanatova-lg@ranepa.ru</t>
  </si>
  <si>
    <t>7 (921) 954-20-32</t>
  </si>
  <si>
    <t>Кашина Марина Александровна</t>
  </si>
  <si>
    <t>Профессор кафедры социальных технологий, доктор политических наук, доцент. Ведущий научный сотрудник научно-исследовательской лаборатории стратегического планирования и евразийской интеграции, профессор кафедры социальных технологий, доктор политических наук, доцент Президентской академии в Санкт-Петербурге</t>
  </si>
  <si>
    <t>Социальная сфера
 Общество</t>
  </si>
  <si>
    <t>Социальная политика
  Демография
  Гендерные проблемы
  Государственная гражданская служба</t>
  </si>
  <si>
    <t>Kashina-ma@ranepa.ru</t>
  </si>
  <si>
    <t>Кефели Игорь Федорович</t>
  </si>
  <si>
    <t>Профессор, доктор философских наук, ведущий научный сотрудник Президентской академии в Санкт-Петербурге</t>
  </si>
  <si>
    <t>Наука
 Политика
 Международная политика</t>
  </si>
  <si>
    <t>Геополитика
  Арктика
  Когнитивная безопасность,
  Евразийские исследования</t>
  </si>
  <si>
    <t>kefeli-if@ranepa.ru</t>
  </si>
  <si>
    <t>7 (911) 242-60-68</t>
  </si>
  <si>
    <t>Клюев Анатолий
  Владимирович</t>
  </si>
  <si>
    <t>Директор Центра социологических исследований РАНХиГС Санкт-Петербург, профессор кафедры социальных технологий, доктор философских наук, профессор</t>
  </si>
  <si>
    <t>Социальные процессы
  Политическая социология
  Миграционные процессы
  Социальные интересы обучающейся молодежи
  Проблемы и перспективы профоринтации в изменяющемся мире</t>
  </si>
  <si>
    <t>klyuev-av@ranepa.ru</t>
  </si>
  <si>
    <t>7 (921) 433-33-25</t>
  </si>
  <si>
    <t>Коновалова Мария Александровна</t>
  </si>
  <si>
    <t>Доцент кафедры социальных технологий Президентской академии в Санкт-Петербурге, кандидат психологических наук</t>
  </si>
  <si>
    <t>Политика
 Социальная сфера</t>
  </si>
  <si>
    <t>Политическая психология
  Социальная психотерапия
  Человеческий капитал
  Политическая педагогика</t>
  </si>
  <si>
    <t>m.konovalova.spb@gmail.com</t>
  </si>
  <si>
    <t>7(921)906-97-41</t>
  </si>
  <si>
    <t>Коротков Алексей Викторович</t>
  </si>
  <si>
    <t>Доцент кафедры правоведения Президентской академии в Санкт-Петербурге, кандидат юридических наук, доцент</t>
  </si>
  <si>
    <t>Уголовное право
 Криминология
 Уголовно-исполнительное право
 Уголовная ответственность несовершеннолетних
 Несовершеннолетний как жертва преступления
 Борьба с коррупцией</t>
  </si>
  <si>
    <t>korotkov-av@ranepa.ru</t>
  </si>
  <si>
    <t>8-931-348-74-64</t>
  </si>
  <si>
    <t>Котелкин Юрий Владимирович</t>
  </si>
  <si>
    <t>Кандидат экономических наук, доцент кафедры экономики, руководитель магистерской программы «Финансовые инструменты в экономике»</t>
  </si>
  <si>
    <t>Банковский бизнес
 Корпоративные финансы
 Корпоративный менеджмент
 Управление рисками</t>
  </si>
  <si>
    <t>Банковский бизнес
  Корпоративные финансы
  Корпоративный менеджмент
  Управление рисками</t>
  </si>
  <si>
    <t>kotelkin-yv@ranepa.ru</t>
  </si>
  <si>
    <t>7 (921) 947-06-18</t>
  </si>
  <si>
    <t>Кренц Сергей Иванович</t>
  </si>
  <si>
    <t>иректор Центра Арктических исследований и проектов Президентской академии в Санкт-Петербурге, доцент,
 эксперт Общественного Совета Министерства природных ресурсов и экологии Российской Федерации,
 эксперт Экспертного Центра «Проектный Офис Развития Арктики» (ПОРА).</t>
  </si>
  <si>
    <t>Наука
 Образование</t>
  </si>
  <si>
    <t>Экология
  Энергетика
  Управление проектами
  Экологическая безопасность
  Национальная безопасность в Арктической зоне Российской Федерации
  Экономическая безопасность в Арктической зоне Российской Федерации
  Региональные проекты развития Арктической зоны РФ</t>
  </si>
  <si>
    <t>krents-si@ranepa.ru</t>
  </si>
  <si>
    <t>8-915-363-07-70 8-921-550-57-66</t>
  </si>
  <si>
    <t>Кулев Антон Юрьевич</t>
  </si>
  <si>
    <t>Политика
 Экономика</t>
  </si>
  <si>
    <t>• Управление инновациями
 • Управление государственными и муниципальными закупками
 • Интернет-маркетинг
 • Государственное и муниципальное управление
 • Дополнительное профессиональное образование</t>
  </si>
  <si>
    <t>kulev-ay@ranepa.ru</t>
  </si>
  <si>
    <t>7 (950) 001-06-96</t>
  </si>
  <si>
    <t>Кутейников Александр Евгеньевич</t>
  </si>
  <si>
    <t>Доцент кафедры международных отношений Президентской академии в Санкт-Петербурге, кандидат политических наук</t>
  </si>
  <si>
    <t>Международная политика</t>
  </si>
  <si>
    <t>Международные организации и другие многосторонние формы международного сотрудничества</t>
  </si>
  <si>
    <t>kuteynikov-ae@ranepa.ru</t>
  </si>
  <si>
    <t>8-911-121-64-35</t>
  </si>
  <si>
    <t>Кутейников Алексей Николаевич</t>
  </si>
  <si>
    <t>Липатова Людмила Николаевна</t>
  </si>
  <si>
    <t>Профессор кафедры экономики Президентской академии в Санкт-Петербурге, кандидат экономических наук, доктор социологических наук</t>
  </si>
  <si>
    <t>Поведенческая экономика
 Предпринимательство
 Поведение потребителей
 Умный город</t>
  </si>
  <si>
    <t>lipatova-ln@ranepa.ru</t>
  </si>
  <si>
    <t>8-987-695-98-52</t>
  </si>
  <si>
    <t>Ляшко Светлана Всеволодовна</t>
  </si>
  <si>
    <t>Ведущий эксперт центра социологических исследований, кандидат социологических наук, доцент Президентской академии в Санкт-Петербурге</t>
  </si>
  <si>
    <t>Государственная молодежная политика
  Политика в области образования
  Социальная политика</t>
  </si>
  <si>
    <t>lyashko-sv@ranepa.ru</t>
  </si>
  <si>
    <t>8-963-320-21-27</t>
  </si>
  <si>
    <t>Макаревич Марина Леонидовна</t>
  </si>
  <si>
    <t>Доцент кафедры гражданского и трудового права, кандидат исторических наук, доцент кафедры Правоведения Юридического факультета Президентской академии в Санкт-Петербурге</t>
  </si>
  <si>
    <t>Трудовое право;
  Трудовое законодательство;
  Трудовые отношения;</t>
  </si>
  <si>
    <t>makarevich-ml@ranepa.ru</t>
  </si>
  <si>
    <t>8 (921) 372-42-94
 7 (921) 893-89-26</t>
  </si>
  <si>
    <t>Медведев Юрий Семенович</t>
  </si>
  <si>
    <t>Доцент, кандидат политических наук</t>
  </si>
  <si>
    <t>Избирательные системы;
  Выборы в авторитарных режимах;
  Политика и религия</t>
  </si>
  <si>
    <t>medvedev-ys@ranepa.ru</t>
  </si>
  <si>
    <t>8 (905) 264-42-31</t>
  </si>
  <si>
    <t>Минина Марина Виссарионовна</t>
  </si>
  <si>
    <t>Доцент кафедры государственного и муниципального управления Президентской академии в Санкт-Петербурге, кандидат технических наук.
 Вице-президент Арктической академии наук, председатель Арктического совета Ассамблеи народов Евразии, член-корреспондент РАЕН</t>
  </si>
  <si>
    <t>Наука
 Образование
 Экономика
 Политика
 Регионы
 Социальная сфера</t>
  </si>
  <si>
    <t>· Научное обоснование принципов пространственного планирования регионов.
 · Управление устойчивым развитием Арктической зоны Российской Федерации на основе распределенных ситуационных центров.
 · Социально-экономические, экологические проблемы и «цифровая» экономика Севера
 · Арктическая геополитика и безопасность.
 · Стратегическое управление территориальным развитием регионов
 · Экологическая политика РФ</t>
  </si>
  <si>
    <t>minina-mv@ranepa.ru</t>
  </si>
  <si>
    <t>7 (921) 632-11-86</t>
  </si>
  <si>
    <t>Мисько Олег Николаевич</t>
  </si>
  <si>
    <t>Профессор, заведующий кафедрой экономики Президентской академии в Санкт-Петербурге, доктор экономических наук</t>
  </si>
  <si>
    <t>Организация и функционирование рынков капиталов
  Экономика девелопмента
  Инвестиционные процессы в региональном аспекте
  Международная экономическая интеграция
  Проблемы дезинтеграционных процессов в мировой экономике
  Цифровая трансформация экономики и бизнеса
  Внутренний и международные финансовые рынки
  Международные валютно -финансовые отношения
  Банки и банковская деятельность"</t>
  </si>
  <si>
    <t>misko-on@ranepa.ru</t>
  </si>
  <si>
    <t>8 (921) 965-31-91</t>
  </si>
  <si>
    <t>Михеева Наталия Михайловна</t>
  </si>
  <si>
    <t>Доцент факультета международных отношений и политических исследований Президентской академии в Санкт-Петербурге, кандидат политических наук</t>
  </si>
  <si>
    <t>Политическая география и геополитика
  Европейский Союз в свете развития интеграционных процессов
  Проблемы глобального развития
  Глобальные и региональные демографические проблемы
  Проблемы гуманитарного развития
  Международные интеграционные процессы
  Международные организации
  Региональное развитие и международное сотрудничество в Арктике</t>
  </si>
  <si>
    <t>mikheeva-nm@ranepa.ru</t>
  </si>
  <si>
    <t>7 (911) 220-07-94</t>
  </si>
  <si>
    <t>Молчанова Светлана Юрьевна</t>
  </si>
  <si>
    <t>Доцент кафедры социальных технологий, эксперт по общественному здоровью и здравоохранению Президентской академии в Санкт-Петербурге</t>
  </si>
  <si>
    <t>Здоровье
 Карьера</t>
  </si>
  <si>
    <t>Профессиональное выгорание
 Психология взаимоотношений на работе
 Демографическая ситуация
 Вопросы пандемии и ее влияние на здоровье людей
 Оказание лечебной помощи населению</t>
  </si>
  <si>
    <t>molchanova-sy@ranepa.ru</t>
  </si>
  <si>
    <t>8 (921) 936-16-97</t>
  </si>
  <si>
    <t>Морозова Марина Александровна</t>
  </si>
  <si>
    <t>Заведующий кафедрой управления в сфере туризма и гостиничного бизнеса Президентской академии в Санкт-Петербурге, д.э.н., профессор Факультета ФМОПИ.</t>
  </si>
  <si>
    <t>Туризм и гостеприимство
  Туризм премиального сегмента
  Ближневосточные туристские рынки
  Маркетинг</t>
  </si>
  <si>
    <t>morozova-ma@ranepa.ru</t>
  </si>
  <si>
    <t>8 911 955-52-25</t>
  </si>
  <si>
    <t>Огарёва Екатерина Ивановна</t>
  </si>
  <si>
    <t>Общество</t>
  </si>
  <si>
    <t>• Современные образовательные технологии
  • Молодёжные проекты и инициативы
  • Детско-родительские отношения
  • Психологическое консультирование
  • Арт-терапия
  • Психология развития и творчества</t>
  </si>
  <si>
    <t>ogareva-ei@ranepa.ru;</t>
  </si>
  <si>
    <t>7 (961) 804-18-27</t>
  </si>
  <si>
    <t>Оськин Сергей Александрович</t>
  </si>
  <si>
    <t>Заместитель заведующего кафедрой общественных наук Президентской академии в Санкт-Петербурге, кандидат политических наук, доцент</t>
  </si>
  <si>
    <t>Социальные процессы
 Политическая социология
 Миграционные процессы
 Социальные интересы обучающейся молодежи
 Проблемы и перспективы профоринтации в изменяющемся мире</t>
  </si>
  <si>
    <t>Пастухов Александр Львович</t>
  </si>
  <si>
    <t>Доцент кафедры безопасности Президентской академии в Санкт-Петербурге, кандидат философских наук, доцент</t>
  </si>
  <si>
    <t>СВО
 Экономика
 Бизнес</t>
  </si>
  <si>
    <t>Региональная экономика
 Экологическая безопасность
 Устойчивое развитие
 Ресурсосбережение
 Эко-технологии
 Управление проектами (промышленный симбиоз, эко-кластер, эко-техно-парк)</t>
  </si>
  <si>
    <t>pastukhov-al@ranepa.ru</t>
  </si>
  <si>
    <t>7 (921)763-15-57</t>
  </si>
  <si>
    <t>Питулько Галина Николаевна</t>
  </si>
  <si>
    <t>Доцент факультета международных отношений и политических исследований Президентской академии в Санкт-Петербурге, кандидат исторических наук, доцент</t>
  </si>
  <si>
    <t>Образование
 Общество</t>
  </si>
  <si>
    <t>Проблемы всемирной истории
  Проблемы истории раннего нового времени
  Вопросы истории международных отношений
  Вопросы теории международных отношений
  Проблемы книговедения
  История частных книжных собраний</t>
  </si>
  <si>
    <t>pitulko-gn@ranepa.ru</t>
  </si>
  <si>
    <t>7 (911) 287-23-34</t>
  </si>
  <si>
    <t>Прихач Александр Юрьевич</t>
  </si>
  <si>
    <t>Профессор кафедры социальных технологий Президентской академии в Санкт-Петербурге, доктор экономических наук, доцент</t>
  </si>
  <si>
    <t>Управление персоналом
  Управление конкурентоспособностью
  Мотивация персонала
  Управление инновациями
  Зеленая экономика</t>
  </si>
  <si>
    <t>prikhach-ay@ranepa.ru;</t>
  </si>
  <si>
    <t>7 (905) 207-00-80</t>
  </si>
  <si>
    <t>Пронякина Елизавета Дмитриевна</t>
  </si>
  <si>
    <t>Политическая культура и современные идеологии
  Политическая психология
  Межкультурные конфликты
  Политические процессы в Скандинавских странах
  Политические процессы в Европейском регионе, Европейская интеграция</t>
  </si>
  <si>
    <t>pronyakina-ed@ranepa.ru</t>
  </si>
  <si>
    <t>7 (952) 374-53-12</t>
  </si>
  <si>
    <t>Пушкарёва Людмила Васильевна</t>
  </si>
  <si>
    <t>Профессор Президентской академии в Санкт-Петербурге, доктор экономических наук</t>
  </si>
  <si>
    <t>Политология;
  Национальная безопасность;
  Экономическая безопасность;
  Экономика;
  Организационная психология.</t>
  </si>
  <si>
    <t>pushkareva-lv@ranepa.ru</t>
  </si>
  <si>
    <t>7 (921) 999-41-17</t>
  </si>
  <si>
    <t>Разуваев Николай Викторович</t>
  </si>
  <si>
    <t>Заведующий кафедрой гражданского и трудового права Президентской академии в Санкт-Петербурге, доктор юридических наук, главный редактор журнала «Теоретическая и прикладная юриспруденция»,
  Почетный работник сферы образования РФ</t>
  </si>
  <si>
    <t>Теория и история права и государства
  Гражданское право
  Правовое регулирование отношений собственности
  Римское частное право
  Цифровизация субъективных гражданских прав</t>
  </si>
  <si>
    <t>nrasuvaev@yandex.ru</t>
  </si>
  <si>
    <t>7 (931) 534-49-89</t>
  </si>
  <si>
    <t xml:space="preserve">Рыжих Линда </t>
  </si>
  <si>
    <t>Доцент кафедры менеджмента</t>
  </si>
  <si>
    <t>8 921 382-09-38</t>
  </si>
  <si>
    <t>Рябов Олег Васильевич</t>
  </si>
  <si>
    <t>Банковское дело
  Управление рисками в кредитных организациях
  Внутренний контроль и аудит
  Финансовые модели</t>
  </si>
  <si>
    <t>ryabov-ov@ranepa.ru</t>
  </si>
  <si>
    <t>8 (911) 901-36-50</t>
  </si>
  <si>
    <t>Савинкова Тамара Викторовна</t>
  </si>
  <si>
    <t>Доцент кафедры журналистики и медиакоммуникаций Президентской академии в Санкт-Петербурге, кандидат филологических наук</t>
  </si>
  <si>
    <t>Литература. Литературоведение
  История литературы
  Культурология
  Массмедиа</t>
  </si>
  <si>
    <t>savinkova-tv@ranepa.ru</t>
  </si>
  <si>
    <t>7 (981) 739-17-10</t>
  </si>
  <si>
    <t>Сергеев Игорь Борисович</t>
  </si>
  <si>
    <t>Заведующая кафедрой конституционного и административного права Президентской академии в Санкт-Петербурге, кандидат юридических наук, доцент</t>
  </si>
  <si>
    <t>Устойчивое развитие (региона, страны)
  Экономика минерально-сырьевого сектора
  Управление научными исследованиями и профессиональным образованием
  Энергетический переход и его соответствие принципам устойчивого развития
  Инвестиционный анализ сложных проектов: механизм государственно-частного партнёрства</t>
  </si>
  <si>
    <t>sergeev-ib@ranepa.ru</t>
  </si>
  <si>
    <t>8 (921) 984-94-10</t>
  </si>
  <si>
    <t>Соловьева Анна Константиновна</t>
  </si>
  <si>
    <t>Заведующая кафедрой конституционного и административного права РАНХиГС Санкт-Петербург, кандидат юридических наук, доцент</t>
  </si>
  <si>
    <t>Административное право
  Административный процесс
  Административное судопроизводство
  Государственная служба
  Организация и деятельность органов публичной власти РФ и субъектов РФ
  Государственные и муниципальные услуги
  Защита прав граждан и организаций в сфере государственного управления</t>
  </si>
  <si>
    <t>soloveva-ak@ranepa.ru</t>
  </si>
  <si>
    <t>7 (905) 211-39-44</t>
  </si>
  <si>
    <t>Сюндюков Никита Кириллович</t>
  </si>
  <si>
    <t>Директор Центра исследований государственно-конфессиональных отношений Президентской академии в Санкт-Петербурге, старший преподаватель</t>
  </si>
  <si>
    <t>Государственно-конфессиональные отношения
  Взаимодействие государства и церкви
  Русская философия
  Достоевоведение</t>
  </si>
  <si>
    <t>syundyukov-nk@ranepa.ru;</t>
  </si>
  <si>
    <t>7 (812) 323-51-88
 7 (981) 680-29-98</t>
  </si>
  <si>
    <t>Тарусина Инесса Геннадьевна</t>
  </si>
  <si>
    <t>Заведующий кафедрой сравнительных политических исследований Президентской академии в Санкт-Петербурге, кандидат политических наук</t>
  </si>
  <si>
    <t>Экономика
 Политика
 Социальная сфера</t>
  </si>
  <si>
    <t>Городская политика
  Формирование комфортной городской среды
  Экологическая политика</t>
  </si>
  <si>
    <t>tarusina-ig@ranepa.ru</t>
  </si>
  <si>
    <t>8-911-295-40-88</t>
  </si>
  <si>
    <t>Тулаева Светлана Александровна</t>
  </si>
  <si>
    <t>Доцент кафедры сравнительных политических исследований Президентской академии в Санкт-Петербурге, кандидат социологических наук, PhD (University of Eastern Finland, 2011)</t>
  </si>
  <si>
    <t>Благоустройство</t>
  </si>
  <si>
    <t>Социология регулирования
  Социология права
  Устойчивое развитие</t>
  </si>
  <si>
    <t>ulaeva-sa@ranepa.ru</t>
  </si>
  <si>
    <t>7 (905) 286-80-26</t>
  </si>
  <si>
    <t>Тулупьева Татьяна Валентиновна</t>
  </si>
  <si>
    <t>Доцент кафедры государственного и муниципального управления Президентской академии в Санкт-Петербурге, кандидат психологических наук, доцент</t>
  </si>
  <si>
    <t>Социальная сфера
 Карьера
 Образование</t>
  </si>
  <si>
    <t>Деловые коммуникации
  Мотивация и развития персонала на государственной и муниципальной службе
  Стратегия управления человеческими ресурсами
  Социоинжинерные атаки</t>
  </si>
  <si>
    <t>tulupeva-tv@ranepa.ru</t>
  </si>
  <si>
    <t>7 (921) 753-54-88</t>
  </si>
  <si>
    <t>Фатиев Никита Игоревич</t>
  </si>
  <si>
    <t>Профессор, доктор философских наук, профессор Президентской академии в Санкт-Петербурге</t>
  </si>
  <si>
    <t>Наука
 Образование
 Карьера</t>
  </si>
  <si>
    <t>fatiev-ni@ranepa.ru</t>
  </si>
  <si>
    <t>8(921) 654-01-50</t>
  </si>
  <si>
    <t>Цыганкова Инга Владимировна</t>
  </si>
  <si>
    <t>Доктор экономических наук, профессор кафедры экономики РАНХиГС Санкт-Петербург</t>
  </si>
  <si>
    <t>Экономика труда
  Социально-трудовые отношения
  Управление человеческими ресурсами</t>
  </si>
  <si>
    <t>tsygankova-iv@ranepa.ru</t>
  </si>
  <si>
    <t>8 (964) 322-73-19</t>
  </si>
  <si>
    <t>Шевчук Нина Викторовна</t>
  </si>
  <si>
    <t>Ведущий научный сотрудник НИЛ стратегического планирования и евразийской интеграции,
 доцент кафедры международных отношений Президентской академии в Санкт-Петербурге, кандидат политических наук</t>
  </si>
  <si>
    <t>Международная безопасность. Глубоко изучает международные конфликты, переговорные и мирные процессы. Дипломат в отставке. Рассматривает экономику через призму международных отношений</t>
  </si>
  <si>
    <t>Урегулирование современных международных конфликтов
 Переговорный процесс
 Современная дипломатическая служба, протокол, этикет
 Проблемы постсоветского пространства Международная безопасность
 Дипломатия
 Переговорные процессы
 Миротворческая деятельность
 Внешняя политика Молдовы
 Приднестровское урегулирование
 Нагорно-карабахское урегулирование</t>
  </si>
  <si>
    <t>shevchuk-nv@ranepa.ru</t>
  </si>
  <si>
    <t>8(981) 894-37-27</t>
  </si>
  <si>
    <t>Шишкина Лидия Ивановна</t>
  </si>
  <si>
    <t>Профессор, доцент кафедры журналистики и медиакоммуникаций Президентской академии в Санкт-Петербурге, кандидат филологических наук</t>
  </si>
  <si>
    <t>Русская культура и литература ХХ века
  Великие книги
  История и теория отечественной литературы</t>
  </si>
  <si>
    <t>shishkina-li@ranepa.ru</t>
  </si>
  <si>
    <t>7 (911) 948-62-58</t>
  </si>
  <si>
    <t>Щербакова Дарья Васильевна</t>
  </si>
  <si>
    <t>Доцент кафедры таможенного администрирования Президентской академии в Санкт-Петербурге, кандидат социологических наук</t>
  </si>
  <si>
    <t>Социальное управление инновационными процессами
  Развитие человеческих ресурсов
  Экспертиза авторынка
  Проблемы и развитие общественного транспорта
  Национальные проекты - автодороги, благоустройство городов
  Проблемы многодетных семей</t>
  </si>
  <si>
    <t>shcherbakova-dv@ranepa.ru</t>
  </si>
  <si>
    <t>8 (952) 207-79-39</t>
  </si>
  <si>
    <t>Малевская-Малевич Екатерина Данииловна</t>
  </si>
  <si>
    <t>Кандидат экономических наук,доцент,Доцент кафедры менеджмента Президентской академии в Санкт-Петербурге</t>
  </si>
  <si>
    <t>· Корпоративные финансы
 · Финансовый менеджмент на предприятии
 · Зеленые финансы
 · Рециклинг отходов
 · Управление рисками
 · Устойчивое развитие
 · Инвестиции
 · Фондовый рынок
 Финансовые инструменты</t>
  </si>
  <si>
    <t>malevskaya-ed@ranepa.ru</t>
  </si>
  <si>
    <t>Северо-Кавказский институт - филиал</t>
  </si>
  <si>
    <t>Тлисов Азамат Борисович</t>
  </si>
  <si>
    <t>директор, кандидат экономических наук, доцент; член Общественной палаты РФ</t>
  </si>
  <si>
    <t>политика, экономика, общество</t>
  </si>
  <si>
    <t>возможности для самореализации и развития талантов; достойный, эффективный труд и успешное предпринимательство; цифровая трансформация; региональное развитие.</t>
  </si>
  <si>
    <t>8-909-499-79-97</t>
  </si>
  <si>
    <t>tlisov@mail.ru</t>
  </si>
  <si>
    <t>Агеева Екатерина Александровна</t>
  </si>
  <si>
    <t>канд.полит.наук, доцент; директор Центра дополнительного образования; член экспертного клуба "Юг", экспертный клуб "клуб регионов"</t>
  </si>
  <si>
    <t>политика, межнациональные отношения, государственная и муниципальная служба</t>
  </si>
  <si>
    <t>Политика: выборы и избирательные технологии; Межнациональные отношения: взаимодействие этнических групп, участие этнических общин в общественных процессах; Государственная и муниципальная слжуба: изменения в законодательство, прием на работу, антикоррупционная политика</t>
  </si>
  <si>
    <t>8-928-359-40-79</t>
  </si>
  <si>
    <t>kay79@yandex.ru</t>
  </si>
  <si>
    <t>Акопян Елена Александровна</t>
  </si>
  <si>
    <t>кандидат экономических наук, доцент; ответственный секретарь приемной комиссии</t>
  </si>
  <si>
    <t>финансы, социально-экономическое развитие региона, муниципалитета, вопросы, приемная компания в ВУЗ</t>
  </si>
  <si>
    <t>финансовая грамотность, нац.проекты и гос. программы, ипотечное кредитование, сбережения, поддержка регионов, цифровые технологии в государственном управлении, вопросы, связанные с особенностями проведения приемной кампании в ВУЗы</t>
  </si>
  <si>
    <t>8-905-468-24-05</t>
  </si>
  <si>
    <t>akopyan-ea@ranepa.ru</t>
  </si>
  <si>
    <t>Алиева Светлана Викторовна</t>
  </si>
  <si>
    <t>доктор социологических наук, доцент</t>
  </si>
  <si>
    <t>профессиональное образование</t>
  </si>
  <si>
    <t>подготовка кадров в сфере государственного управления</t>
  </si>
  <si>
    <t>8-962-499-71-40</t>
  </si>
  <si>
    <t>svet_al55@mail.ru</t>
  </si>
  <si>
    <t>Браткова Валерия Валентиновна</t>
  </si>
  <si>
    <t>кандидат социологических наук, доцент; эксперт Рособрнадзора</t>
  </si>
  <si>
    <t>макроэкономика, региональная экономика, образование</t>
  </si>
  <si>
    <t>рынок труда, нац.проеты, проблемы и перспективы развития системы высшего образования, молодежное предпринимательство, инвестиционная привлекательность территорий</t>
  </si>
  <si>
    <t>8-928-328-05-70</t>
  </si>
  <si>
    <t>bratkova.valera@mail.ru</t>
  </si>
  <si>
    <t>Гусельщикова Надежда Бениаминовна</t>
  </si>
  <si>
    <t>кандидат экономических наук, доцент</t>
  </si>
  <si>
    <t>финансы</t>
  </si>
  <si>
    <t>налоговая система, налоговое администрирование, социальное страхование, финансовая граммотность</t>
  </si>
  <si>
    <t>8-928-367-91-41</t>
  </si>
  <si>
    <t>n_guselchikova@mail.ru</t>
  </si>
  <si>
    <t>Долгова Ирина Владимировна</t>
  </si>
  <si>
    <t>кандидат социологических наук, доцент</t>
  </si>
  <si>
    <t>ситуация на потребительском рынке</t>
  </si>
  <si>
    <t>розничная и оптовая торговля, маркетинг</t>
  </si>
  <si>
    <t>8-962-013-21-23</t>
  </si>
  <si>
    <t>orhid1@yandex.ru</t>
  </si>
  <si>
    <t>Золкин Евгений Юрьевич</t>
  </si>
  <si>
    <t>логистика</t>
  </si>
  <si>
    <t>организация транспортных потоков</t>
  </si>
  <si>
    <t>8-918-763-00-70</t>
  </si>
  <si>
    <t>Кочесоков Заурбек Хамидбиевич</t>
  </si>
  <si>
    <t>доктор философских наук</t>
  </si>
  <si>
    <t>Кулиев Фарман Мурувватович</t>
  </si>
  <si>
    <t>доктор исторических наук, доцент</t>
  </si>
  <si>
    <t>геополитические процессы на Кавказе; система образования, система госуправления</t>
  </si>
  <si>
    <t>государственно-конфессиональные отношения на Северном Кавказе;
  - Исторические аспекты формирования геополитического, этносоциального, культурного пространства Северного Кавказа.</t>
  </si>
  <si>
    <t>8-928-348-09-46</t>
  </si>
  <si>
    <t>kyliev_farman@mail.ru</t>
  </si>
  <si>
    <t>Мамбетов Мурат Аскербиевич</t>
  </si>
  <si>
    <t>завкафедрой государсвтенного, муниципального управления и права;канд.экон.наук, доцент</t>
  </si>
  <si>
    <t>государственно-частное партнерство, поддержка МСП</t>
  </si>
  <si>
    <t>8-963-171-22-80</t>
  </si>
  <si>
    <t>mmambetov74@gmail.com</t>
  </si>
  <si>
    <t>Манкиева Аза Вахидовна</t>
  </si>
  <si>
    <t>завкафедрой правового обеспечения деятельности органов власти; канд.полит.наук; Руководитель ингушской национально-культурной автономии "Магас"</t>
  </si>
  <si>
    <t>трудовое право,</t>
  </si>
  <si>
    <t>трудовые правоотношения, политические институты и процессы, межнациональные отношения</t>
  </si>
  <si>
    <t>8-928-306-52-20</t>
  </si>
  <si>
    <t>aza.mankieva@mail.ru</t>
  </si>
  <si>
    <t>Медяник Наталья Витальевна</t>
  </si>
  <si>
    <t>доктор экон. наук, профессор</t>
  </si>
  <si>
    <t>эколого-экономическая и региональная, в частности Северо-Кавказская проблематика</t>
  </si>
  <si>
    <t>природопользование, зеленая экономика, ESG трансформации, туризм,социально-экономическое развитие регионов СКФО, земельно-имущественные отношения</t>
  </si>
  <si>
    <t>8-928-346-2317</t>
  </si>
  <si>
    <t>natalya-medyanik@yandex.ru</t>
  </si>
  <si>
    <t>Мельников Виталий Викторович</t>
  </si>
  <si>
    <t>кандидат экономических наук</t>
  </si>
  <si>
    <t>кадровая политик</t>
  </si>
  <si>
    <t>напрвления реализации государственной кадровой политики</t>
  </si>
  <si>
    <t>8-928-225-33-87</t>
  </si>
  <si>
    <t>Мирошникова Елена Александровна</t>
  </si>
  <si>
    <t>проектное управление</t>
  </si>
  <si>
    <t>реализация национальных проектов</t>
  </si>
  <si>
    <t>8-962-446-27-58</t>
  </si>
  <si>
    <t>Мулляр Лилия Анатольевна</t>
  </si>
  <si>
    <t>доктор философских наук, доцент</t>
  </si>
  <si>
    <t>образование; культура</t>
  </si>
  <si>
    <t>философия, история, культурология, социология, политология, аксиология, эстетика, этика</t>
  </si>
  <si>
    <t>8-928-343-32-48</t>
  </si>
  <si>
    <t>mullyar@mail.ru</t>
  </si>
  <si>
    <t>Никонова Ольга Александровна</t>
  </si>
  <si>
    <t>старший преподаватель</t>
  </si>
  <si>
    <t>Осипова Светлана Александровна</t>
  </si>
  <si>
    <t>Социальная политика, демографическая политика, рынок труда и занятости населения</t>
  </si>
  <si>
    <t>8-903-444-47-33</t>
  </si>
  <si>
    <t>osipova.svetlana.7@yandex.ru</t>
  </si>
  <si>
    <t>Решетняк Сергей Романович</t>
  </si>
  <si>
    <t>право, цифровое государство, социальная политика</t>
  </si>
  <si>
    <t>8-918-745-44-89</t>
  </si>
  <si>
    <t>sergey.reshetnyak.85@mail.ru</t>
  </si>
  <si>
    <t>Романов Вадим Александрович</t>
  </si>
  <si>
    <t>кандидат эконоческих наук, доцент; эксперт Рособрнадзора</t>
  </si>
  <si>
    <t>образование, цифровая трансформация и инновации</t>
  </si>
  <si>
    <t>Образование: инновации в образовании, профессиональное обучение, качество образования; Цифровая транформация и инновации: цифровая экономика, инвестиции, инфраструктурное развитие</t>
  </si>
  <si>
    <t>8-916-969-53-58</t>
  </si>
  <si>
    <t>rv-ilc@mail.ru</t>
  </si>
  <si>
    <t>Симонян Артур Владимирович</t>
  </si>
  <si>
    <t>кандидат юридических наук, доцент</t>
  </si>
  <si>
    <t>Сорокина Оксана Владимировна</t>
  </si>
  <si>
    <t>развитие малого и среднего бизнеса, внешнеэкономическая деятельность России, ЕАЭС и антироссийские санкции, кредитование малого бизнеса и населения, налогообложения субъектов МСП, ифнляционные процессы в стране, факторы экономического роста.</t>
  </si>
  <si>
    <t>8-928-346-90-80</t>
  </si>
  <si>
    <t>oksana_vs@inbox.ru</t>
  </si>
  <si>
    <t>Украинчик Алевтина Владимировна</t>
  </si>
  <si>
    <t>Сибирский институт управления</t>
  </si>
  <si>
    <t>Шульга Даниил Петрович</t>
  </si>
  <si>
    <t>Доцент кафедры Международных отношений и гуманитарного сотрудничества Сибирского института управления РАНХиГС, доктор исторических наук</t>
  </si>
  <si>
    <t>1. Современные социально-экономические процессы в Азии. 2. Великий Шёлковый путь (в истории и современности). 3.История Китая. 4. "Москва - Третий Рим" и современная идеология в России. 5. ДНР, ЛНР и ПМР</t>
  </si>
  <si>
    <t>alkaddafa@gmail.com</t>
  </si>
  <si>
    <t>Савинов Леонид Вячеславович</t>
  </si>
  <si>
    <t>Профессор кафедры государственного и муниципального управления, доктор политтических наук</t>
  </si>
  <si>
    <t>1. Анализ межэтнических отношений и миграционных процессов на региональном и местном уровне. 2. Экспертно-аналитическое сопровождение органов государственной власти и местного самоуправления по реализации национальной и миграционной политики</t>
  </si>
  <si>
    <t>savinov-lv@ranepa.ru</t>
  </si>
  <si>
    <t>Шевцова Елена Владимировна</t>
  </si>
  <si>
    <t>и.о директора научно-образовательного центра «Государственного управления и публичных стратегий»; доцент кафедры государственного и муниципального управления, кандидат политических наук</t>
  </si>
  <si>
    <t>1. Демографическая политика государства
 2. Миграционная политика государства.
 3. Адаптация и интеграция иностранных граждан.
 4. Миграционные настроения населения и молодежи.
 5. Рейтинги (общественного мнения, Президента, глав регионов и т.д.).
 6. Межнациональные отношения и межнациональные конфликты.
 7. Общественные организации и институты гражданского общества
 8. Социологические опросы (методология, можно ли доверять и т.д.)</t>
  </si>
  <si>
    <t>shevtsova-ev@ranepa.ru</t>
  </si>
  <si>
    <t>Зайков Кирилл Алексеевич</t>
  </si>
  <si>
    <t>Заместитель директора института-филиала, доцент кафедры бизнес-аналитики и статистики</t>
  </si>
  <si>
    <t>zaykov-ka@ranepa.ru</t>
  </si>
  <si>
    <t>Бондаренко Ирина Викторовна</t>
  </si>
  <si>
    <t>директор научно-образовательного центра «Финансового инжиниринга»; доцент кафедры менеджмента, кандидат экономических наук</t>
  </si>
  <si>
    <t>1.Проведение маркетинговых исследований рынка.
2. Исследования рынков в целях антимонопольного анализа и правоприменения. 
3.Территориальный маркетинг и брендинг.</t>
  </si>
  <si>
    <t>bondarenko-iv@ranepa.ru</t>
  </si>
  <si>
    <t>Вавилина Надежда Дмитриевна</t>
  </si>
  <si>
    <t>Заведующая научно-исследовательской лабораторией «Центр социологических исследований» Сибирского института управления – филиала РАНХиГС, доктор социологических наук</t>
  </si>
  <si>
    <t>Социологические исследования</t>
  </si>
  <si>
    <t>Темы культуры Новосибирска, социологические исследования</t>
  </si>
  <si>
    <t>vavilina-nd@ranepa.ru</t>
  </si>
  <si>
    <t>Смоленский филиал</t>
  </si>
  <si>
    <t>Иванов Александр Михайлович</t>
  </si>
  <si>
    <t>кандидат исторических наук, доцент</t>
  </si>
  <si>
    <t>сохранение исторической памяти, социальные проблемы обществе, благоустройство территории, экология</t>
  </si>
  <si>
    <t>ivanov-am@ranepa.ru</t>
  </si>
  <si>
    <t>Лаврова Елена Викторовна</t>
  </si>
  <si>
    <t>кандидат экономических наук, доцент, декан, заместитель директора филиала</t>
  </si>
  <si>
    <t>государственное и муниципальное управление, образование, региональная экономика</t>
  </si>
  <si>
    <t>развитие образования, антикоррупционная экспертиза, экология, экономическая безопасность</t>
  </si>
  <si>
    <t>lavrova-ev@ranepa.ru</t>
  </si>
  <si>
    <t>Купченко Константин Владимирович</t>
  </si>
  <si>
    <t>местное самоуправление</t>
  </si>
  <si>
    <t>сохранение исторической памяти, экология, местное самоуправление</t>
  </si>
  <si>
    <t>kupchenko-kv@ranepa.ru</t>
  </si>
  <si>
    <t>Тимофеева Инна Юрьевна</t>
  </si>
  <si>
    <t>доктор экономических наук, профессор, директор филиала</t>
  </si>
  <si>
    <t>экономическая безопасность, налоги</t>
  </si>
  <si>
    <t>Харламов Павел Сергеевич</t>
  </si>
  <si>
    <t>младший научный сотрудник</t>
  </si>
  <si>
    <t>информационные технологии</t>
  </si>
  <si>
    <t>искусственный интеллект, цифровая трансформация, инновации</t>
  </si>
  <si>
    <t>kharlamov-ps@ranepa.ru</t>
  </si>
  <si>
    <t>Ягнешко Михаил Владимирович</t>
  </si>
  <si>
    <t>отраслевая экономика</t>
  </si>
  <si>
    <t>Ставропольский</t>
  </si>
  <si>
    <t>Васильев Юрий Владимирович</t>
  </si>
  <si>
    <t>Значимые общественно-политические события</t>
  </si>
  <si>
    <t>vasilev-yv@ranepa.ru</t>
  </si>
  <si>
    <t>Мухорьянова Оксана Анатольевна</t>
  </si>
  <si>
    <t>Доцент кафедры государственного, муниципального управления и менеджмента</t>
  </si>
  <si>
    <t>Стратегическое планирование и развитие РФ, региона</t>
  </si>
  <si>
    <t xml:space="preserve">belchenko@inbox.ru
</t>
  </si>
  <si>
    <t>Шаталова Ольга Ивановна</t>
  </si>
  <si>
    <t>Профессор  кафедры государственного, муниципального управления и менеджмента</t>
  </si>
  <si>
    <t>Экономика, финансы, международная деятельность</t>
  </si>
  <si>
    <t>Актуальные вопросы развития экономики в РФ</t>
  </si>
  <si>
    <t>shatalovaolga77@yandex.ru</t>
  </si>
  <si>
    <t>Снегирева Наталья Вадимовна</t>
  </si>
  <si>
    <t>asya76@mail.ru</t>
  </si>
  <si>
    <t>Шевченко Геннадий Викторович</t>
  </si>
  <si>
    <t>Доцент кафедры юридических и специальных дисциплин</t>
  </si>
  <si>
    <t>Законотворческая деятельность, международная деятельность</t>
  </si>
  <si>
    <t xml:space="preserve">Законопроектная деятельность
Юридическая и социально-экономическая: оценка значимых событий
</t>
  </si>
  <si>
    <t xml:space="preserve">gennadiy.shevchenko.1964@mail.ru
shevchenko-gv@ranepa.ru
</t>
  </si>
  <si>
    <t>Калашников Александр Александрович</t>
  </si>
  <si>
    <t>It-технологии, предпринимательство</t>
  </si>
  <si>
    <t>Цифровая экономика, It-технологии</t>
  </si>
  <si>
    <t>kaa777@rambler.ru</t>
  </si>
  <si>
    <t xml:space="preserve">Минина
Анна Александровна
</t>
  </si>
  <si>
    <t>Экология, контрольно-надзорная деятельность, закупки</t>
  </si>
  <si>
    <t xml:space="preserve">Оценка контрольно-надзорной деятельности
Защита прав предпринимателей
</t>
  </si>
  <si>
    <t xml:space="preserve">minina-aa@ranepa.ru
ann247@yandex.ru
</t>
  </si>
  <si>
    <t>Мякишев Валерий Сергеевич</t>
  </si>
  <si>
    <t>Экономика сельского хозяйства, предпринимательство, логистика</t>
  </si>
  <si>
    <t>Развитие сферы транспорта, строительства, сельского хозяйства</t>
  </si>
  <si>
    <t>myakishev1981@inbox.ru</t>
  </si>
  <si>
    <t xml:space="preserve">Лебедева Елена Павловна </t>
  </si>
  <si>
    <t>Социальная сфера, дополнительное профессиональное образование</t>
  </si>
  <si>
    <t>Наука, образование, реализация федерального проекта «Содействие занятости»</t>
  </si>
  <si>
    <t>lebedeva-ep@ranepa.ru</t>
  </si>
  <si>
    <t>Перепадя Ольга Александровна</t>
  </si>
  <si>
    <t>Заведующий кафедрой юридических и специальных дисциплин</t>
  </si>
  <si>
    <t>Право, инклюзивное образование</t>
  </si>
  <si>
    <t>Технологический суверенитет, доступная среда, социальные гарантии</t>
  </si>
  <si>
    <t xml:space="preserve">perepadya-oa@ranepa.ru
orizk1@yandex.ru
</t>
  </si>
  <si>
    <t>Казановская Юлия Александровна</t>
  </si>
  <si>
    <t>Право, логистика, международная деятельность</t>
  </si>
  <si>
    <t>Оценка международного сотрудничества в разных сферах деятельности</t>
  </si>
  <si>
    <t>kazanovskaya@mail.ru</t>
  </si>
  <si>
    <t>Сапронова Зоя Васильевна</t>
  </si>
  <si>
    <t>Физкультура, спорт</t>
  </si>
  <si>
    <t>Оценка событий спорта. Молодежная политика</t>
  </si>
  <si>
    <t>sapronova26@mail.ru</t>
  </si>
  <si>
    <t>Автомонова Марина Сергеевна</t>
  </si>
  <si>
    <t>Наука, культура</t>
  </si>
  <si>
    <t>Студенческая наука, оценка социально-культурных событий</t>
  </si>
  <si>
    <t>m.v.avtomonova@gmail.com</t>
  </si>
  <si>
    <t>Трепачко Анна Николаевна</t>
  </si>
  <si>
    <t>Культура</t>
  </si>
  <si>
    <t>Оценка социально-культурных событий</t>
  </si>
  <si>
    <t>anna.fyyf.trepachko@mail.ru</t>
  </si>
  <si>
    <t>Тимофеева Светлана Николаевна</t>
  </si>
  <si>
    <t>Налогобложение, корпоративные финансы</t>
  </si>
  <si>
    <t>tsn@sksi.ru</t>
  </si>
  <si>
    <t>Сердюкова Елена Владимировна</t>
  </si>
  <si>
    <t>Вопросы высшего образования</t>
  </si>
  <si>
    <t>serdyukova-ev@ranepa.ru</t>
  </si>
  <si>
    <t>Колесников Владимир Александрович</t>
  </si>
  <si>
    <t>Оценка исторических событий</t>
  </si>
  <si>
    <t>kolesnikov-va@yandex.ru</t>
  </si>
  <si>
    <t xml:space="preserve">Ставропольский </t>
  </si>
  <si>
    <t>Беспалов Роман Викторович</t>
  </si>
  <si>
    <t>доцент кафедры юридических и специальных дисциплин, кандидат юридических наук</t>
  </si>
  <si>
    <t xml:space="preserve">Тамбовский  </t>
  </si>
  <si>
    <t>Алехина Ольга Михайловна</t>
  </si>
  <si>
    <t>доцент кафедры правовых дисциплин</t>
  </si>
  <si>
    <t>Юриспруденция; национальная безопасность</t>
  </si>
  <si>
    <t xml:space="preserve"> alekhina-om@ranepa.ru</t>
  </si>
  <si>
    <t>8-920-238-67-01</t>
  </si>
  <si>
    <t>Гаврюшина Вера Сергеевна</t>
  </si>
  <si>
    <t xml:space="preserve">и.о. заведующего кафедрой государственного управления и гуманитарных дисциплин </t>
  </si>
  <si>
    <t>elagina-v@ranepa.ru</t>
  </si>
  <si>
    <t>8-915-676-82-50</t>
  </si>
  <si>
    <t>Канина Юлия Сергеевна</t>
  </si>
  <si>
    <t xml:space="preserve"> kanina-ys@ranepa.ru</t>
  </si>
  <si>
    <t>8-915-666-00-00</t>
  </si>
  <si>
    <t>Клюкин Андрей
 Игоревич</t>
  </si>
  <si>
    <t>доцент кафедры государственного управления и гуманитарных дисциплин</t>
  </si>
  <si>
    <t>Государственная и муниципальная служба; информационная безопасность</t>
  </si>
  <si>
    <t>klyukin-ai@ranepa.ru</t>
  </si>
  <si>
    <t>8-920-231-72-15</t>
  </si>
  <si>
    <t>Трифонов Юрий
Николаевич</t>
  </si>
  <si>
    <t>Государственная политика и политология</t>
  </si>
  <si>
    <t>trifonov-yn@ranepa.ru</t>
  </si>
  <si>
    <t>8-960-658-13-54</t>
  </si>
  <si>
    <t>Тверской</t>
  </si>
  <si>
    <t>Орлова Нелли Николаевна</t>
  </si>
  <si>
    <t>Директор, кандидат экономических наук</t>
  </si>
  <si>
    <t>Тверская область: региональное управление</t>
  </si>
  <si>
    <t>Территориальное планирование, экономические процессы</t>
  </si>
  <si>
    <t>orlova-nn@ranepa.ru</t>
  </si>
  <si>
    <t>8 906 650 22 88</t>
  </si>
  <si>
    <t>Глазунова Светлана Александровна</t>
  </si>
  <si>
    <t>Заместитель директора, заведующий кафедрой Государственной политики и управления, кандидат философских наук, доцент</t>
  </si>
  <si>
    <t>Кадровая политика в органах государственной власти и местного самоуправления</t>
  </si>
  <si>
    <t>Приоритеты кадровой политики, soft и hard skills, программы подготовки и развития государственных и муниципальных служащих</t>
  </si>
  <si>
    <t>glazunova-sa@ranepa.ru</t>
  </si>
  <si>
    <t>8 915 716 12 55</t>
  </si>
  <si>
    <t>Рукобратский Павел Борисович</t>
  </si>
  <si>
    <t>Доцент кафедры Экономики и менеджмента, кандидат экономических наук</t>
  </si>
  <si>
    <t>Фискальная и денежно-кредитная политика государства</t>
  </si>
  <si>
    <t>Бюджетная политика 
 Инвестиции
 Банковский сектор</t>
  </si>
  <si>
    <t>rukobratskiy-pb@ranepa.ru</t>
  </si>
  <si>
    <t xml:space="preserve">8 920 681 10 95 </t>
  </si>
  <si>
    <t>Константинова Елена Петровна</t>
  </si>
  <si>
    <t>Доцент кафедры Экономики и менеджмента, кандидат экономических наук, доцент</t>
  </si>
  <si>
    <t>Вопросы государственного и муниципального управления</t>
  </si>
  <si>
    <t>Реализация национальных проектов</t>
  </si>
  <si>
    <t>konstantinova-ep@ranepa.ru</t>
  </si>
  <si>
    <t>8 927 108 92 05</t>
  </si>
  <si>
    <t>Соловьева Анна Борисовна</t>
  </si>
  <si>
    <t>Государственное регулирование экономики</t>
  </si>
  <si>
    <t>Государственная региональная политика
 Государственная экономическая политика в отношении сферы промышленности</t>
  </si>
  <si>
    <t>soloveva-ab@ranepa.ru</t>
  </si>
  <si>
    <t>8 920 692 55 78</t>
  </si>
  <si>
    <t>Тульский</t>
  </si>
  <si>
    <t>Разумовская Татьяна Ивановна</t>
  </si>
  <si>
    <t>Директор Тульского филиала</t>
  </si>
  <si>
    <t>Социально-экономические вопросы, государственная гражданская служба</t>
  </si>
  <si>
    <t>Исходя из специализации</t>
  </si>
  <si>
    <t>razumovskaya-ti@ranepa.ru</t>
  </si>
  <si>
    <t>Шишлова Светлана Евгеньевна</t>
  </si>
  <si>
    <t>Заведующий кафедрой "Экономика и менеджмент"</t>
  </si>
  <si>
    <t>Экономика и менеджмент</t>
  </si>
  <si>
    <t>shishlova-se@ranepa.ru</t>
  </si>
  <si>
    <t>Князева Марина Анатольевна</t>
  </si>
  <si>
    <t>Доцент кафедры "Экономика и менеджмент"</t>
  </si>
  <si>
    <t>knyazeva-ma@ranepa.ru</t>
  </si>
  <si>
    <t>Пастух Тамара Александровна</t>
  </si>
  <si>
    <t>Заведующий кафедрой "Государственное и муниципальное управление"</t>
  </si>
  <si>
    <t>Реализация государственной политики в сфере высшего образования</t>
  </si>
  <si>
    <t>pastukh-ta@ranepa.ru</t>
  </si>
  <si>
    <t>Ульяновский филиал</t>
  </si>
  <si>
    <t>Буранов Георгий Константинович</t>
  </si>
  <si>
    <t>Доцент кафедры правовых дисциплин, к.ю.н., доцент</t>
  </si>
  <si>
    <t>Вопросы уголовного права и противодействие коррупции</t>
  </si>
  <si>
    <t>buranov-gk@ranepa.ru</t>
  </si>
  <si>
    <t>8-902-355-12-61</t>
  </si>
  <si>
    <t>Большухина Ирина Сергеевна</t>
  </si>
  <si>
    <t>Доцент кафедры экономики и государственного управления, к.э.н., доцент</t>
  </si>
  <si>
    <t>Налоги</t>
  </si>
  <si>
    <t>bolshukhina-is@ranepa.ru</t>
  </si>
  <si>
    <t xml:space="preserve">
8-927-632-57-09</t>
  </si>
  <si>
    <t>Гаврилина Оксана Викторовна</t>
  </si>
  <si>
    <t>Доцент кафедры экономики и государственного управления, к.э.н</t>
  </si>
  <si>
    <t>Бухгалтерский учет</t>
  </si>
  <si>
    <t>gavrilina-ov@ranepa.ru</t>
  </si>
  <si>
    <t>8-951-096-23-07</t>
  </si>
  <si>
    <t>Кириченко Оксана Владимировна</t>
  </si>
  <si>
    <t>kirichenko-ov@ranepa.ru</t>
  </si>
  <si>
    <t xml:space="preserve">
8-906-393-08-43</t>
  </si>
  <si>
    <t>Долганова Ирина Владимировна</t>
  </si>
  <si>
    <t>Заведующий кафедрой правовых дисциплин, к.ю.н., доцент</t>
  </si>
  <si>
    <t>Вопросы гражданского права и гражданского процесса</t>
  </si>
  <si>
    <t>dolganova-iv@ranepa.ru</t>
  </si>
  <si>
    <t xml:space="preserve">
8-951-097-65-32</t>
  </si>
  <si>
    <t>Зырянова Ульяна Петровна</t>
  </si>
  <si>
    <t>Доцент кафедры экономики и государственного управления, к.б.н</t>
  </si>
  <si>
    <t>Экологическая безопасность и обращение с отходами</t>
  </si>
  <si>
    <t>zyryanova-up@ranepa.ru</t>
  </si>
  <si>
    <t>8-9510-95-37-04</t>
  </si>
  <si>
    <t xml:space="preserve">Кангро Марина Владимировна </t>
  </si>
  <si>
    <t>Заведующий кафедрой Экономики и государственного и муниципального управления, доцент</t>
  </si>
  <si>
    <t>Экономика и Управлнеие</t>
  </si>
  <si>
    <t>Вопросы финансового менеджмента, инвестиционный менеджмент, финансовый анализ, управление социально-экономическими системами.</t>
  </si>
  <si>
    <t>kangro-mv@ranepa.ru</t>
  </si>
  <si>
    <t>Родионова Ирина Геннадьевна</t>
  </si>
  <si>
    <t>Начальник научно-организационного отдела</t>
  </si>
  <si>
    <t>Научно-исследовательская работа студентов; развитие молодежи</t>
  </si>
  <si>
    <t>rodionova-ig@ranepa.ru</t>
  </si>
  <si>
    <t>Среднерусский институт управления</t>
  </si>
  <si>
    <t>Малявкина Наталия Валерьевна</t>
  </si>
  <si>
    <t>Доцент кафедры конституционного, административного и уголовного права</t>
  </si>
  <si>
    <t>Федеральные темы. Социальная повестка: выплата, поддержка участников СВО</t>
  </si>
  <si>
    <t>malyavkina-nv@ranepa.ru</t>
  </si>
  <si>
    <t>8-910-201-47-99</t>
  </si>
  <si>
    <t>Симонова Евгения Владимировна</t>
  </si>
  <si>
    <t>Доцент кафедры гражданского права и опщеправовых дисциплин</t>
  </si>
  <si>
    <t>Экономика, юриспруденция</t>
  </si>
  <si>
    <t>Федеральные темы. Экономическая повестка, промышленность</t>
  </si>
  <si>
    <t>simonova-ev@ranepa.ru</t>
  </si>
  <si>
    <t>8-953-477-25-27</t>
  </si>
  <si>
    <t>Лупандин Виталий Николаевич</t>
  </si>
  <si>
    <t>Доцент кафедры истории, политологии и государственной политики</t>
  </si>
  <si>
    <t>Федеральные темы. Молодежная политика, образование</t>
  </si>
  <si>
    <t>lupandin-vn@ranepa.ru</t>
  </si>
  <si>
    <t>8-930-777-01-05</t>
  </si>
  <si>
    <t>Исаев Алексей Владимирович</t>
  </si>
  <si>
    <t>Доцент кафедры социологии и социальных технологий</t>
  </si>
  <si>
    <t>Социология,  молодежная политка</t>
  </si>
  <si>
    <t>Региональные темы. Молодежная политика, волонтерство, экология</t>
  </si>
  <si>
    <t>isaev-av@ranepa.ru</t>
  </si>
  <si>
    <t>8-953-414-34-01</t>
  </si>
  <si>
    <t>Савинова Елена Николаевна</t>
  </si>
  <si>
    <t>Региональные темы. Социальная повестка, поддержка участников СВО</t>
  </si>
  <si>
    <t>Savinova-en@ranepa.ru</t>
  </si>
  <si>
    <t>8-915-504-41-82</t>
  </si>
  <si>
    <t xml:space="preserve">Среднерусский институт управления </t>
  </si>
  <si>
    <t xml:space="preserve">Матвеева Евгения </t>
  </si>
  <si>
    <t>Доцент кафедры истории и международных отношений</t>
  </si>
  <si>
    <t xml:space="preserve">ФИО эксперта </t>
  </si>
  <si>
    <t>Уральский</t>
  </si>
  <si>
    <t>Акьюлов Роберт Ишкалеевич</t>
  </si>
  <si>
    <t>Профессор кафедры экономики и управления</t>
  </si>
  <si>
    <t>экономическая теория</t>
  </si>
  <si>
    <t>проблемы депопуляции, миграции, развития малого предпринимательства</t>
  </si>
  <si>
    <t>akyulov-ri@ranepa.ru</t>
  </si>
  <si>
    <t>Васильева Елена Игоревна</t>
  </si>
  <si>
    <t>доцент кафедры регионального и муниципального управления</t>
  </si>
  <si>
    <t>Теория и практика ГМУ</t>
  </si>
  <si>
    <t>vasileva-ei@ranepa.ru</t>
  </si>
  <si>
    <t>Ваторопин Александр Сергеевич</t>
  </si>
  <si>
    <t>Доцент кафедры теории и социологии</t>
  </si>
  <si>
    <t>социология, связи с общественностью</t>
  </si>
  <si>
    <t>PR в государственном и муниципальном управлении</t>
  </si>
  <si>
    <t>vatoropin-sa@ranepa.ru</t>
  </si>
  <si>
    <t>7 (343) 251-77-22</t>
  </si>
  <si>
    <t>Вишневская Алёна Валентиновна</t>
  </si>
  <si>
    <t>Доцент кафедры управления персоналом и социологии</t>
  </si>
  <si>
    <t>теория социального управления</t>
  </si>
  <si>
    <t>Развитие общественного сектора и управление им</t>
  </si>
  <si>
    <t>vishnevskaya-av@ranepa.ru</t>
  </si>
  <si>
    <t>7 (343) 251-78-07</t>
  </si>
  <si>
    <t>Воронина Лидия Петрована</t>
  </si>
  <si>
    <t>доцент кафедры экономики и управления</t>
  </si>
  <si>
    <t>Теория финансов</t>
  </si>
  <si>
    <t>Государственные финансы</t>
  </si>
  <si>
    <t>voronina-lp@ranepa.ru</t>
  </si>
  <si>
    <t>Вышегородский Даниил Вадимович</t>
  </si>
  <si>
    <t>Заведующий кафедрой экономической теории</t>
  </si>
  <si>
    <t>Экономика организации</t>
  </si>
  <si>
    <t>Развитие отраслевых рынков</t>
  </si>
  <si>
    <t>vyshegorodskiy-dv@ranepa.ru</t>
  </si>
  <si>
    <t>Горфинкель Илья Максимович</t>
  </si>
  <si>
    <t>Заместитель директора Центра общественных связей</t>
  </si>
  <si>
    <t>Социальная теория</t>
  </si>
  <si>
    <t>Рейтинги и ранкиги развития</t>
  </si>
  <si>
    <t>gorfinkel-im@ranepa.ru</t>
  </si>
  <si>
    <t>8-950-19-98-174</t>
  </si>
  <si>
    <t>Гришин Денис Александрович</t>
  </si>
  <si>
    <t>Заведующий кафедрой уголовного права и процесса</t>
  </si>
  <si>
    <t>Уголовное законодательство</t>
  </si>
  <si>
    <t>Правовое регулирование в сфере уголовного законодательства; нац. безопасность</t>
  </si>
  <si>
    <t>grishin-da@ranepa.ru</t>
  </si>
  <si>
    <t>7 (343) 251-76-68</t>
  </si>
  <si>
    <t>Дзюба Ольга Николаевна</t>
  </si>
  <si>
    <t>Директор Центра дополнительного образования</t>
  </si>
  <si>
    <t>Образовательные проекты</t>
  </si>
  <si>
    <t>Федеральный проект "Содействие занятости", соцподдержка ветеранов СВО</t>
  </si>
  <si>
    <t>dzyuba-on@ranepa.ru</t>
  </si>
  <si>
    <t>Зерчанинова Татьяна Евгеньевна</t>
  </si>
  <si>
    <t>Заведующая кафедрой регионального и муниципального управления</t>
  </si>
  <si>
    <t>социология государственной службы, общественное мнение</t>
  </si>
  <si>
    <t>zerchaninova-te@ranepa.ru</t>
  </si>
  <si>
    <t>Исаков Александр Сергеевич</t>
  </si>
  <si>
    <t>Старший преподаватель кафедры государственного управления и политических технологий</t>
  </si>
  <si>
    <t>Геополитика, международные связи России</t>
  </si>
  <si>
    <t>isakov-as@ranepa.ru</t>
  </si>
  <si>
    <t>Качанова Елена Анатольевна</t>
  </si>
  <si>
    <t>Прикладная экономика</t>
  </si>
  <si>
    <t>Микроэкономика, бюджетная политика</t>
  </si>
  <si>
    <t>kachanova-ea@ranepa.ru</t>
  </si>
  <si>
    <t>Чевтаева Наталия Геннадьевна</t>
  </si>
  <si>
    <t>Заведующая кафедрой управления персоналом и социологии</t>
  </si>
  <si>
    <t>Управление человеческими ресурсами</t>
  </si>
  <si>
    <t>Технологии кадровой работы</t>
  </si>
  <si>
    <t>chevtaeva-ng@ranepa.ru</t>
  </si>
  <si>
    <t>Масленникова Анастасия Юрьевна</t>
  </si>
  <si>
    <t>Доцент кафедры экономической теории</t>
  </si>
  <si>
    <t>Управление проектами</t>
  </si>
  <si>
    <t>Становление и развитие предпринимательства</t>
  </si>
  <si>
    <t>maslennikova-ay@ranepa.ru</t>
  </si>
  <si>
    <t>Сергеева Татьяна Александровна</t>
  </si>
  <si>
    <t>Старший преподаватель кафедры управления персоналом и социологии</t>
  </si>
  <si>
    <t>Психология управления</t>
  </si>
  <si>
    <t>Антикоррупционные технологии и практика</t>
  </si>
  <si>
    <t>sergeeva-ta@ranepa.ru</t>
  </si>
  <si>
    <t>Фельдман Михаил Аркадьевич</t>
  </si>
  <si>
    <t>Профессор кафедры государственного управления и политических технологий</t>
  </si>
  <si>
    <t>Промышленная политика</t>
  </si>
  <si>
    <t>Импортозамещение, инновации, развтиие ОПК</t>
  </si>
  <si>
    <t>feldman-ma@ranepa.ru</t>
  </si>
  <si>
    <t>Федоровских Александр Андреевич</t>
  </si>
  <si>
    <t>доцент кафедры государственного управления и политических технологий</t>
  </si>
  <si>
    <t>Политические технологии</t>
  </si>
  <si>
    <t>Тенденции развития общественно-политической ситуации</t>
  </si>
  <si>
    <t>fedorovskikh-aa@ranepa.ru</t>
  </si>
  <si>
    <t>7 (343) 251-75-64</t>
  </si>
  <si>
    <t>Шеметова Наталья Константиновна</t>
  </si>
  <si>
    <t>Социально-экономическое развитие территорий</t>
  </si>
  <si>
    <t>shemetova-nk@ranepa.ru</t>
  </si>
  <si>
    <t>Гарипов Рафик Садыкович</t>
  </si>
  <si>
    <t>Заведующий кафедрой трудового и социального права</t>
  </si>
  <si>
    <t>Вопросы социального обеспечения</t>
  </si>
  <si>
    <t>garipov-rs@ranepa.ru</t>
  </si>
  <si>
    <t>7 (343) 251-72-36</t>
  </si>
  <si>
    <t>Победин Александр Александрович</t>
  </si>
  <si>
    <t>Заведующий кафедрой экономики и управления</t>
  </si>
  <si>
    <t>Широкий спектр вопросов социально-экономического развития</t>
  </si>
  <si>
    <t>pobedin-aa@ranepa.ru</t>
  </si>
  <si>
    <t>Тараборин Роман Сергеевич</t>
  </si>
  <si>
    <t>Заведующий кафедрой теории и истории государства и права</t>
  </si>
  <si>
    <t>Теория права</t>
  </si>
  <si>
    <t>Совершенствование и развитие законодательства</t>
  </si>
  <si>
    <t>taraborin-rs@ranepa.ru</t>
  </si>
  <si>
    <t>7 (343) 251-71-60</t>
  </si>
  <si>
    <t>Усова Наталья Витальевна</t>
  </si>
  <si>
    <t>Развитие предпринимательства</t>
  </si>
  <si>
    <t>Поддержка малого и среднего бизнеса, венчурных проектов</t>
  </si>
  <si>
    <t>usova-nv@ranepa.ru</t>
  </si>
  <si>
    <t>Гущин Олег Васильевич</t>
  </si>
  <si>
    <t>директор Уральского института управления, кандидат социологических наук</t>
  </si>
  <si>
    <t>Молодежная политика, социология, студенчество</t>
  </si>
  <si>
    <t>gushin-ov@ranepa.ru</t>
  </si>
  <si>
    <t>7 912 609 0606</t>
  </si>
  <si>
    <t>Канев Максим Николаевич</t>
  </si>
  <si>
    <t>заместитель директора Уральского института управления</t>
  </si>
  <si>
    <t>Патриотизм</t>
  </si>
  <si>
    <t>Молодежная политика, патриотизм, казачество, организация работы с молодежью, РДДМ, волонтерство, поддержка СВО</t>
  </si>
  <si>
    <t>kanev-mn@ranepa.ru</t>
  </si>
  <si>
    <t>7 922 110 5566</t>
  </si>
  <si>
    <t>Чебоксарский</t>
  </si>
  <si>
    <t>Ильина Любовь Николаевна</t>
  </si>
  <si>
    <t>И.о. директора филиала, директор центра дополнительного образования</t>
  </si>
  <si>
    <t>Дополнительное образование взрослых</t>
  </si>
  <si>
    <t>ilina-ln@ranepa.ru</t>
  </si>
  <si>
    <t>Тарасов Владимир Тимофеевич</t>
  </si>
  <si>
    <t>Доцент кафедры экономики и менеджмента</t>
  </si>
  <si>
    <t>Экономика, организация и управление отраслей народного хозяйства</t>
  </si>
  <si>
    <t>Экономика региона</t>
  </si>
  <si>
    <t>tarasov-vt@ranepa.ru</t>
  </si>
  <si>
    <t>Степанов Андрей Николаевич</t>
  </si>
  <si>
    <t>Финансы, денежное обращение и кредит</t>
  </si>
  <si>
    <t>Экономический цикл, инвестиции и инновации, финансы, финансовая политика</t>
  </si>
  <si>
    <t>stepanov-an@ranepa.ru</t>
  </si>
  <si>
    <t>Петров Владислав Руфович</t>
  </si>
  <si>
    <t>История, социология, юриспруденция</t>
  </si>
  <si>
    <t>История отечественного государства и права, трансформация политической и правовой системы и общества</t>
  </si>
  <si>
    <t>petrov-vr@ranepa.ru</t>
  </si>
  <si>
    <t>(937)3863014</t>
  </si>
  <si>
    <t>Белова Надежда Петровна</t>
  </si>
  <si>
    <t>Социально-экономические исследования</t>
  </si>
  <si>
    <t>Основы социального прогнозирования</t>
  </si>
  <si>
    <t>belova-np@ranepa.ru</t>
  </si>
  <si>
    <t>(905)3400894</t>
  </si>
  <si>
    <t>Дроздова Светлана Юрьевна</t>
  </si>
  <si>
    <t>История, культурология</t>
  </si>
  <si>
    <t>Формирование имиджа государственного и муниципального служащего, профессиональная этика, проектная деятельность</t>
  </si>
  <si>
    <t>drozdova-sy@ranepa.ru</t>
  </si>
  <si>
    <t>(906)3831632</t>
  </si>
  <si>
    <t>Малышкина Наталья Александровна</t>
  </si>
  <si>
    <t>Философия, психология</t>
  </si>
  <si>
    <t>Социально-коммуникативная компетентность государственных и муниципальных служащих</t>
  </si>
  <si>
    <t>malyshkina-na@ranepa.ru</t>
  </si>
  <si>
    <t>(906)3806418</t>
  </si>
  <si>
    <t>Миротворская Ирина Валерьевна</t>
  </si>
  <si>
    <t>Педагогика, юриспруденция</t>
  </si>
  <si>
    <t>Образование, трудовое право</t>
  </si>
  <si>
    <t>mirotvorskaya-iv@ranepa.ru</t>
  </si>
  <si>
    <t>(927)8589372</t>
  </si>
  <si>
    <t>Мирошниченко Оксана Николаевна</t>
  </si>
  <si>
    <t>Социальная и культурная политика, стратификационные процессы</t>
  </si>
  <si>
    <t>miroshnichenko-on@ranepa.ru</t>
  </si>
  <si>
    <t>(908)3011435</t>
  </si>
  <si>
    <t>Николаев Евгений Петрович</t>
  </si>
  <si>
    <t>Старший преподаватель кафедры государственного и муниципального управления</t>
  </si>
  <si>
    <t>Иностранные языки</t>
  </si>
  <si>
    <t>Профильные знания иностранного языка в соответствии с направлением подготовки</t>
  </si>
  <si>
    <t>nikolaev-ep@ranepa.ru</t>
  </si>
  <si>
    <t>(909)3027272</t>
  </si>
  <si>
    <t>Павлов Вячеслав Анатольевич</t>
  </si>
  <si>
    <t>История, политология, юриспруденция</t>
  </si>
  <si>
    <t>История отечественного государства и права, трансформация политической системы и общества</t>
  </si>
  <si>
    <t>pavlov-vya@ranepa.ru</t>
  </si>
  <si>
    <t>(905)3422076</t>
  </si>
  <si>
    <t>Петухов Александр Валерианович</t>
  </si>
  <si>
    <t>История, политология</t>
  </si>
  <si>
    <t>petukhov-av@ranepa.ru</t>
  </si>
  <si>
    <t>(905)0271584</t>
  </si>
  <si>
    <t>Суриков Алексей Александрович</t>
  </si>
  <si>
    <t>Физическая культура и спорт</t>
  </si>
  <si>
    <t>Развитие физической культуры и спорта</t>
  </si>
  <si>
    <t>surikov-aa@ranepa.ru</t>
  </si>
  <si>
    <t>(927)8582540</t>
  </si>
  <si>
    <t>Шалимова Полина Александровна</t>
  </si>
  <si>
    <t>shalimova-pa@ranepa.ru</t>
  </si>
  <si>
    <t>(937)3750455</t>
  </si>
  <si>
    <t>Павлова Марина Сергеевна</t>
  </si>
  <si>
    <t>Корпоративные финансы</t>
  </si>
  <si>
    <t>pavlova-ms@ranepa.ru</t>
  </si>
  <si>
    <t>(902)3280390</t>
  </si>
  <si>
    <t>Задорова Татьяна Витальевна</t>
  </si>
  <si>
    <t>Кластерная политика</t>
  </si>
  <si>
    <t>zadorova-tv@ranepa.ru</t>
  </si>
  <si>
    <t>(917)6723045</t>
  </si>
  <si>
    <t>Шигильчева Светлана Анатольевна</t>
  </si>
  <si>
    <t>Заведующий кафедрой экономики и менеджмента</t>
  </si>
  <si>
    <t>Экономика России и регионов</t>
  </si>
  <si>
    <t>shigilcheva-sa@ranepa.ru</t>
  </si>
  <si>
    <t>(908)3051594</t>
  </si>
  <si>
    <t>Челябинский</t>
  </si>
  <si>
    <t>Лавров Андрей Геннадьевич</t>
  </si>
  <si>
    <t xml:space="preserve">Доцент кафедры политологии, истории и философии </t>
  </si>
  <si>
    <t>региональная политическая повестка</t>
  </si>
  <si>
    <t>lavrov2004@mail.ru</t>
  </si>
  <si>
    <t>Шаронова Виктория Борисовна</t>
  </si>
  <si>
    <t>Зав. кафедрой лингвистики и профессиональной коммуникации, кандидат педагогических наук, доцент</t>
  </si>
  <si>
    <t>Лингвистика</t>
  </si>
  <si>
    <t>Образование, педагогика, коммуникация, межкультурная коммуникация</t>
  </si>
  <si>
    <t>sharonova@chel.ranepa.ru</t>
  </si>
  <si>
    <t>Нечаева Светлана Владимировна</t>
  </si>
  <si>
    <t>зам. директора, к.и.н., доцент</t>
  </si>
  <si>
    <t>Политология, история</t>
  </si>
  <si>
    <t>Региональная история. Студенческая наука</t>
  </si>
  <si>
    <t>nechaeva-sv@ranepa.ru</t>
  </si>
  <si>
    <t>Лукин Анатолий Николаевич</t>
  </si>
  <si>
    <t>Доцент кафедры государственного управления, правового обеспечения государственной и муниципальной службы</t>
  </si>
  <si>
    <t>Социально-политичесской обстановки в мире, стране и регионе; вопросы государственного управления и местного самоуправления</t>
  </si>
  <si>
    <t>anlukin@mail.ru</t>
  </si>
  <si>
    <t>Шибанова Елена Климентьевна</t>
  </si>
  <si>
    <t>Начальник учебно-методического отдела, доцент кафедры Политологии, истории и философии</t>
  </si>
  <si>
    <t>Образование, управление, цифровая трансформация</t>
  </si>
  <si>
    <t>shibanova-ek@ranepa.ru</t>
  </si>
  <si>
    <t>Сытых Елена Львовна</t>
  </si>
  <si>
    <t>доцент, к. культурологии, доцент</t>
  </si>
  <si>
    <t>Политология, история, культурология</t>
  </si>
  <si>
    <t>внутренняя политика, внешняя политика, региональная политика, национальные отношения</t>
  </si>
  <si>
    <t>selena19-78@mail.ru</t>
  </si>
  <si>
    <t>Осипов Олег Викторович</t>
  </si>
  <si>
    <t>Кандидат исторических наук, доцент</t>
  </si>
  <si>
    <t>Высшее образование, исторические аспекты современности</t>
  </si>
  <si>
    <t>osipov@chel.ranepa.ru</t>
  </si>
  <si>
    <t>Владыкина Лариса Борисовна</t>
  </si>
  <si>
    <t>Управление персоналом, реклама</t>
  </si>
  <si>
    <t>Маркетинг, прстранственное развитие территории, HR - менеджмент</t>
  </si>
  <si>
    <t>vladykina@chel.ranepa.ru</t>
  </si>
  <si>
    <t>Абрамкина Светлана Рафаиловна</t>
  </si>
  <si>
    <t xml:space="preserve">заместитель директора, кандидат эк. наук, доцент
</t>
  </si>
  <si>
    <t>Экономика, менеджмент</t>
  </si>
  <si>
    <t>Микро, макроэкономика, региональная экономика, мировая экономика, государственное регулирование экономики, стратегическое планирование, управление проектами, менеджмент организации</t>
  </si>
  <si>
    <t>abramkina-sr@ranepa.ru</t>
  </si>
  <si>
    <t>Буторина Ольга Сергеевна</t>
  </si>
  <si>
    <t>декан факультета, кандидат техн. наук</t>
  </si>
  <si>
    <t>Менеджмент, Системы управления, логистика</t>
  </si>
  <si>
    <t xml:space="preserve">Бережливые технологии, инновационное развитие территорий и организаций, логистика, трудоустройство и практическая подготовка студентов </t>
  </si>
  <si>
    <t>butorina-os@ranepa.ru</t>
  </si>
  <si>
    <t>Топузов Николай Константинович</t>
  </si>
  <si>
    <t>Доцент, к.э.н.</t>
  </si>
  <si>
    <t>Антикризисное управление</t>
  </si>
  <si>
    <t>diaku@yandex.ru</t>
  </si>
  <si>
    <t>Халюк Ксения Игоревна</t>
  </si>
  <si>
    <t>доцент, к.э.н.</t>
  </si>
  <si>
    <t>Макроэкономика, финансовые рынки, банковское дело, денежно-кредитная политика, финансовая грамотность, фондовый рынок</t>
  </si>
  <si>
    <t>khalyuk@chel.ranepa.ru</t>
  </si>
  <si>
    <t>Солодовникова Марина Владимировна</t>
  </si>
  <si>
    <t>Пенсионная система, денежно-кредитная политика Банка России, финансовые рынки</t>
  </si>
  <si>
    <t>solo_m@mail.ru</t>
  </si>
  <si>
    <t>Лаврентьева Ирина Викторовна</t>
  </si>
  <si>
    <t>доктор экономических наук, доцент</t>
  </si>
  <si>
    <t>экономика народонаселения, демография</t>
  </si>
  <si>
    <t>astralavr@mail.ru</t>
  </si>
  <si>
    <t>Аббасов Павел Рамазанович</t>
  </si>
  <si>
    <t>заместитель директора, кандидат пед. наук, доцент</t>
  </si>
  <si>
    <t>Право (трудовое, земельное, градостроительное, экологическое, гражданское, административное, хозяйственное), противодействие коррупции, педагогика.</t>
  </si>
  <si>
    <t>abbasovp@yandex.ru</t>
  </si>
  <si>
    <t>Алдошенко Евгений Викторович</t>
  </si>
  <si>
    <t>директор филиала, кандидат полит. наук, доцент</t>
  </si>
  <si>
    <t>Политология, IT</t>
  </si>
  <si>
    <t>Региональная политика, цифровизация</t>
  </si>
  <si>
    <t>aldoshenko-ev@ranepa.ru</t>
  </si>
  <si>
    <t>Коротина Наталья Юрьевна</t>
  </si>
  <si>
    <t>зав.кафедрой экономики, финансов и бух.учета, кандидат эк.наук,доцент</t>
  </si>
  <si>
    <t>региональный бюджет, региональные и муниципальные финансы, фискальная политика, федеративные отношений, межбюджетные отношения</t>
  </si>
  <si>
    <t>korotina-nyu@ranepa.ru</t>
  </si>
  <si>
    <t>Меньшикова Наталья Борисовна</t>
  </si>
  <si>
    <t>Старший преподаватель</t>
  </si>
  <si>
    <t>Лингвистика, методика преподавания английского языка</t>
  </si>
  <si>
    <t>nata.mensh@list.ru</t>
  </si>
  <si>
    <t>Бобрик Александра Александровна</t>
  </si>
  <si>
    <t>доцент кафедры частного права, редактор, кандидат философских наук</t>
  </si>
  <si>
    <t>семейные отношения (право), предпринимательские отношения (право), публикационная деятельность, научные журналы, плагиат, ретрагирование научных статей</t>
  </si>
  <si>
    <t>bobrik@chel.ranepa.ru</t>
  </si>
  <si>
    <t>Аббасова Елена Валерьевна</t>
  </si>
  <si>
    <t>кандидат юр.наук, доцент</t>
  </si>
  <si>
    <t>Трудовое право</t>
  </si>
  <si>
    <t>Vaslena@mail.ru</t>
  </si>
  <si>
    <t>Хилинская Ирина Викторовна</t>
  </si>
  <si>
    <t>доцент, кандидат экономических наук</t>
  </si>
  <si>
    <t>микроэкономика, региональная экономика, бухгалтерский учет, налогообложение, рынок труда</t>
  </si>
  <si>
    <t>khilinskaya-iv@ranepa.ru</t>
  </si>
  <si>
    <t>Орлов Павел Алексеевич</t>
  </si>
  <si>
    <t>доцент кафедры государственного управления, правового обеспечения государственной и муниципальной службы,  кандидат ист. наук, доцент</t>
  </si>
  <si>
    <t>Cовременный опыт взаимодействия (в т.ч. проектного) государственных, бизнес-структур и некоммерческих организаций в областях и сферах регионального развития</t>
  </si>
  <si>
    <t>orloff1@mail.ru</t>
  </si>
  <si>
    <t>Тихонова Ольга Константиновна</t>
  </si>
  <si>
    <t>Оплата труда персонала; Организация и нормирование труда; Практики карьеры; Экономика управления персоналом</t>
  </si>
  <si>
    <t>Абрамовская Ольга Ривхатовна</t>
  </si>
  <si>
    <t>заведующий кафедрой публичного права</t>
  </si>
  <si>
    <t>Противодействие коррупции, актуальные вопросы юридической психологии</t>
  </si>
  <si>
    <t>Снедкова Вера Сергеевна</t>
  </si>
  <si>
    <t>Бережливые технологии в управлении; Бизнес планирование; Логистика; Микроэкономика; Транспортная логистика; Экономическая теория; Макроэкономика</t>
  </si>
  <si>
    <t>Гисс Елена Ивановна</t>
  </si>
  <si>
    <t>заведующий кафедрой математики, информатики и естественно-научных дисциплин</t>
  </si>
  <si>
    <t>Бизнес-информатика</t>
  </si>
  <si>
    <t>Информационные технологии</t>
  </si>
  <si>
    <t>giss-ei@ranepa.ru</t>
  </si>
  <si>
    <t>Коваленко Артем Евгеньевич</t>
  </si>
  <si>
    <t>Маркетинг,искусственный интеллект</t>
  </si>
  <si>
    <t>kovalenko-ae@ranepa.ru</t>
  </si>
  <si>
    <t>79 127 922 339</t>
  </si>
  <si>
    <t>Боровкова Юлия Викторовна</t>
  </si>
  <si>
    <t>доцент кафедры экономики,финансов и бухгалтерского учета</t>
  </si>
  <si>
    <t>Экономика, бюджеты, налоги</t>
  </si>
  <si>
    <t>borovkova-yv@ranepa.ru</t>
  </si>
  <si>
    <t>79 124 792 777</t>
  </si>
  <si>
    <t>Демьянов Дмитрий Геннадьевич</t>
  </si>
  <si>
    <t>декан факультета экономики и права</t>
  </si>
  <si>
    <t>Экономика, Туризм</t>
  </si>
  <si>
    <t>demyanov-dg@ranepa.ru</t>
  </si>
  <si>
    <t>Терещук Екатерина Александровна</t>
  </si>
  <si>
    <t>заведующий кафедрой экономики и менеджмента</t>
  </si>
  <si>
    <t>Менеджмент, Туризм</t>
  </si>
  <si>
    <t>tereshchuk-ea@ranepa.ru</t>
  </si>
  <si>
    <t>Воропанов Виталий Александрович</t>
  </si>
  <si>
    <t>заведующий кафедрой государственного управления, правового обеспечения государственной и муниципальной службы</t>
  </si>
  <si>
    <t>Все что связано с ГМУ</t>
  </si>
  <si>
    <t>voropanov-va@ranepa.ru</t>
  </si>
  <si>
    <t xml:space="preserve">Читинский </t>
  </si>
  <si>
    <t xml:space="preserve">Чугунова Наталья Юрьевна </t>
  </si>
  <si>
    <t xml:space="preserve">маркетинг, менеджмент </t>
  </si>
  <si>
    <t>Маргетинговые коммуникации, менеджмент, пиар, корпоративная культура</t>
  </si>
  <si>
    <t>chugunova-ny@ranepa.ru</t>
  </si>
  <si>
    <t>7 924 020 56 36</t>
  </si>
  <si>
    <t>Мальцев Сергей Анатольевич</t>
  </si>
  <si>
    <t>Генеральный директор ООО "Анект" (преподает по гпх)</t>
  </si>
  <si>
    <t>Экономика, предпринимательство, рынок труда</t>
  </si>
  <si>
    <t>7 914 489 75 93</t>
  </si>
  <si>
    <t>Южно-Российский институт управления</t>
  </si>
  <si>
    <t>Хашева Ирина Анатольевна</t>
  </si>
  <si>
    <t>Доцент кафедры ГМУ</t>
  </si>
  <si>
    <t>Управление</t>
  </si>
  <si>
    <t>Государственное управление, местное самоуправление</t>
  </si>
  <si>
    <t>ihasheva@mail.ru</t>
  </si>
  <si>
    <t>Литвинова Светлана Алексеевна</t>
  </si>
  <si>
    <t>Декан факультета управления</t>
  </si>
  <si>
    <t xml:space="preserve">Образование, молодежная политика, НКО, волонтерство </t>
  </si>
  <si>
    <t>litvinova@uriu.ranepa.ru</t>
  </si>
  <si>
    <t xml:space="preserve">Черкасова Татьяна Павловна </t>
  </si>
  <si>
    <t>Декан факультета политологии</t>
  </si>
  <si>
    <t>Изменения в сфере экономики, государственной экономической политики, изменения в сфере высшего образования, правила приема, востребованность специальностей и направлений подготовки, молодежная политика</t>
  </si>
  <si>
    <t>tpch@mail.ru</t>
  </si>
  <si>
    <t xml:space="preserve">Васюта Евгения Александровна </t>
  </si>
  <si>
    <t>Старший преподаватель кафедры международных экономических отношений</t>
  </si>
  <si>
    <t>Мировая экономика, внешнеэкономическая деятельность туризм</t>
  </si>
  <si>
    <t>eug.vasuta2012@yandex.ru</t>
  </si>
  <si>
    <t xml:space="preserve">Геворгян Ашхен Сергеевна </t>
  </si>
  <si>
    <t>Доцент кафедры политологии и этнополитики</t>
  </si>
  <si>
    <t xml:space="preserve">Политический менеджмент, этно политология, вопросы гражданского общества и гражданской активности, принцип субсидиарности и местное самоуправление, государственная атрибутика и геральдика, публичная политика </t>
  </si>
  <si>
    <t>ashkhen-aroyan@yandex.ru</t>
  </si>
  <si>
    <t xml:space="preserve">Мищенко Яна Петровна </t>
  </si>
  <si>
    <t>Политология и социология политических процессов, социальная демография</t>
  </si>
  <si>
    <t>mishchenko.yana2015@yandex.ru</t>
  </si>
  <si>
    <t xml:space="preserve">Подольская Татьяна Валентиновна </t>
  </si>
  <si>
    <t>Заведующая кафедрой международных экономических отношений</t>
  </si>
  <si>
    <t>Мировая экономика</t>
  </si>
  <si>
    <t>podolskayat@uriu.ru</t>
  </si>
  <si>
    <t>Овчаренко Роман Константинович</t>
  </si>
  <si>
    <t>Заведующий кафедрой социологии</t>
  </si>
  <si>
    <t>Социология государственной и муниципальной службы, социология управления</t>
  </si>
  <si>
    <t>ovcharenko-rk@ranepa.ru</t>
  </si>
  <si>
    <t>Баранов Алексей Викторович</t>
  </si>
  <si>
    <t>ДПО</t>
  </si>
  <si>
    <t>Дополнительное профессиональное образование, реализация федерального проекта «Содействие занятости»</t>
  </si>
  <si>
    <t>baranov-av@ranepa.ru</t>
  </si>
  <si>
    <t>Блохин Юрий Иванович</t>
  </si>
  <si>
    <t>Доцент кафедры уголовно-правовых дисциплин</t>
  </si>
  <si>
    <t>Деятельность ФСИН, места лишения свободы, тюремные субкультуры, общественный контроль за обеспечением прав человека, полномочия полиции, условия содержания отдельных категорий заключенных</t>
  </si>
  <si>
    <t>prisons@mail.ru</t>
  </si>
  <si>
    <t>Пащенко Елена Анатольевна</t>
  </si>
  <si>
    <t>Противодействие коррупции, законодательство и судебная практика в области противодействия экстремизму и терроризму</t>
  </si>
  <si>
    <t>pashchenko-ea@ranepa.ru</t>
  </si>
  <si>
    <t>Сармин Николай Алексеевич</t>
  </si>
  <si>
    <t>Заведующий кафедрой гражданского и предпринимательского права</t>
  </si>
  <si>
    <t>Законодательство о защите прав потребителей, меры поддержки МСП, охрана памятников культуры</t>
  </si>
  <si>
    <t>sarmin-na@ranepa.ru</t>
  </si>
  <si>
    <t>Овакимян Михаил Амиранович</t>
  </si>
  <si>
    <t>Местное самоуправление: стратегия развития, экономические аспекты, территориальное развитие; территориальный брендинг</t>
  </si>
  <si>
    <t>ovakimyan-ma@ranepa.ru</t>
  </si>
  <si>
    <t>Зубарева Ольга Григорьевна</t>
  </si>
  <si>
    <t>Доцент кафедры гражданского и предпринимательского права</t>
  </si>
  <si>
    <t>Изменения в Семейном кодексе, органы опеки и социальной защиты, резонансные случаи правонарушений в отношении несовершеннолетних</t>
  </si>
  <si>
    <t>zubareva-og@ranepa.ru</t>
  </si>
  <si>
    <t>Душакова Леся Анатольевна</t>
  </si>
  <si>
    <t>Заведующая кафедрой административного и служебного права</t>
  </si>
  <si>
    <t>Развитие сервиса «Госуслуги», электронный документооборот, цифровая подпись, эксперименты Правительства по упрощению получения разрешительных документов</t>
  </si>
  <si>
    <t>dushakova-la@ranepa.ru</t>
  </si>
  <si>
    <t>Рудой Василий Владимирович</t>
  </si>
  <si>
    <t>Оптимизация штатной численности в органах власти, административная реформа, социально-экономическое развитие муниципальных образований, оценка эффективности органов местного самоуправления, качество предоставления государственных и муниципальных услуг</t>
  </si>
  <si>
    <t>press-uriu@ranepa.ru</t>
  </si>
  <si>
    <t xml:space="preserve">Тематика </t>
  </si>
  <si>
    <t xml:space="preserve">Должность </t>
  </si>
  <si>
    <t xml:space="preserve">Контакты </t>
  </si>
  <si>
    <t xml:space="preserve">
ESG- повестка</t>
  </si>
  <si>
    <t xml:space="preserve">Пермский </t>
  </si>
  <si>
    <t xml:space="preserve">Третьякова Елена Андреевна        </t>
  </si>
  <si>
    <t>профессор кафедры экономики и менеджмента</t>
  </si>
  <si>
    <t>E.A.T.pnrpu@yandex.ru, 89124831591</t>
  </si>
  <si>
    <t xml:space="preserve">Северо-Кавказский институт </t>
  </si>
  <si>
    <t>доктор экономических наук, профессор</t>
  </si>
  <si>
    <t>natalya-medyanik@yandex.ru, 89283462317</t>
  </si>
  <si>
    <t xml:space="preserve">Авиация </t>
  </si>
  <si>
    <t xml:space="preserve">Северо-Западный институт управления </t>
  </si>
  <si>
    <t>Кандидат экономических наук,доцент, доцент кафедры менеджмента</t>
  </si>
  <si>
    <t xml:space="preserve">Антикризисное управление </t>
  </si>
  <si>
    <t xml:space="preserve">Воронежский </t>
  </si>
  <si>
    <t>доцент кафедры экономики, финансов и менеджмента</t>
  </si>
  <si>
    <t>ppivolk@mail.ru; kafec@bk.ru
volkova-ag@ranepa.ru, 89501025354</t>
  </si>
  <si>
    <t xml:space="preserve">Челябинский </t>
  </si>
  <si>
    <t xml:space="preserve">доцент, кандадит экономических наук </t>
  </si>
  <si>
    <t xml:space="preserve">АПК, развитие сельских территорий, сельское хозяйство, промышленность </t>
  </si>
  <si>
    <t xml:space="preserve">Алтайский </t>
  </si>
  <si>
    <t>danya2510@yandex.ru, 89293922425</t>
  </si>
  <si>
    <t xml:space="preserve">Воробьев Сергей Петрович </t>
  </si>
  <si>
    <t xml:space="preserve">Доцент кафедры экономики и финансов </t>
  </si>
  <si>
    <t>fin@alt.ranepa.ru, 89132114050</t>
  </si>
  <si>
    <t>astr@ranepa.ru, 89617980009</t>
  </si>
  <si>
    <t xml:space="preserve">
Заведующий кафедрой государственного и муниципального управления
</t>
  </si>
  <si>
    <t>shakhvorostov@mail.ru; shakhvorostov-gi@ranepa.ru, 89521008867</t>
  </si>
  <si>
    <t xml:space="preserve">Дальневосточный институт управления </t>
  </si>
  <si>
    <t>katin-a@ranepa.ru, 89249219569</t>
  </si>
  <si>
    <t xml:space="preserve">Ивановский </t>
  </si>
  <si>
    <t>mesergeeva27@yandex.ru, 89303575277</t>
  </si>
  <si>
    <t xml:space="preserve">Казанский филиал </t>
  </si>
  <si>
    <t>Директор  филиала</t>
  </si>
  <si>
    <t>kaz@ranepa.ru, 89172885435</t>
  </si>
  <si>
    <t xml:space="preserve">Московский областной </t>
  </si>
  <si>
    <t>golovetskiy-ny@ranepa.ru, 89261984093</t>
  </si>
  <si>
    <t xml:space="preserve">Лебедева Ольга Евгеньевна </t>
  </si>
  <si>
    <t xml:space="preserve">Доцент кафедры менеджмента факультета экономики и менеджмента, </t>
  </si>
  <si>
    <t>lebedeva-oe@ranepa.ru, 8 (495) 926- 60-24 доб.1001</t>
  </si>
  <si>
    <t xml:space="preserve">Приморский филиал </t>
  </si>
  <si>
    <t>доктор психологических наук.</t>
  </si>
  <si>
    <t>Sokolova-md@ranepa.ru, 89242341457</t>
  </si>
  <si>
    <t>Профессор кафедры экономики РАНХиГС Санкт-Петербург, кандидат технических наук, доктор экономических наук, доцент</t>
  </si>
  <si>
    <t xml:space="preserve">Северо-Кавзкаский институт </t>
  </si>
  <si>
    <t>kiseleva-n-n@yandex.ru, 89286382441</t>
  </si>
  <si>
    <t xml:space="preserve">Ставропольский филиал </t>
  </si>
  <si>
    <t>myakishev1981@inbox.ru, 89187947585</t>
  </si>
  <si>
    <t xml:space="preserve">Тверской филиал </t>
  </si>
  <si>
    <t>soloveva-ab@ranepa.ru,  89206925578</t>
  </si>
  <si>
    <t>simonova-ev@ranepa.ru, 89534772527</t>
  </si>
  <si>
    <t xml:space="preserve">Уральский институт управления </t>
  </si>
  <si>
    <t>feldman-ma@ranepa.ru, 89068008958</t>
  </si>
  <si>
    <t xml:space="preserve">Арктика </t>
  </si>
  <si>
    <t xml:space="preserve">Карельский филиал </t>
  </si>
  <si>
    <t>myaki-sa@ranepa.ru, 89110540332</t>
  </si>
  <si>
    <t xml:space="preserve">Кудряшов Вадим Сергеевич </t>
  </si>
  <si>
    <t>Кандидат экономических наук, доцент, доцент кафедры менеджмента</t>
  </si>
  <si>
    <t>kudryashov-vs@ranepa.ru, 89992005505</t>
  </si>
  <si>
    <t xml:space="preserve">Бизнес: НКО, социальное предпринимательство, поддержка МСП, ресторанный бизнес, проектное управление </t>
  </si>
  <si>
    <t xml:space="preserve">Алтайский филиал </t>
  </si>
  <si>
    <t xml:space="preserve">tapavlovich@mail.ru, 89132121782 </t>
  </si>
  <si>
    <t>специализация - уголовное право. экономика вообще нет</t>
  </si>
  <si>
    <t xml:space="preserve">Воронежский филиал </t>
  </si>
  <si>
    <t xml:space="preserve">Выборгский филиал </t>
  </si>
  <si>
    <t>Булах Галина Валентиновна</t>
  </si>
  <si>
    <t>bulakh-gv@ranepa.ru, 89062428856</t>
  </si>
  <si>
    <t>chimitdorzhiev-zz@ranepa.ru, 89145447827</t>
  </si>
  <si>
    <t xml:space="preserve">Калужский филиал </t>
  </si>
  <si>
    <t>stelmah@klg.ranepa.ru, 89005727229</t>
  </si>
  <si>
    <t>artemeva-ov@ranepa.ru, 89215254917</t>
  </si>
  <si>
    <t xml:space="preserve">Нижегородский институт управления </t>
  </si>
  <si>
    <t>mazin-al@ranepa.ru, 89036063193</t>
  </si>
  <si>
    <t>Доцент кафедры философии, социологии и психологии управления</t>
  </si>
  <si>
    <t>Krivorotova2018tatyana@yandex.ru, 89056683211</t>
  </si>
  <si>
    <t xml:space="preserve">Оренбургский филиал </t>
  </si>
  <si>
    <t>safonov-ma@ranepa.ru, 89058886094</t>
  </si>
  <si>
    <t xml:space="preserve">Пермский филиал </t>
  </si>
  <si>
    <t xml:space="preserve">Заведующая кафедрой экономики и менеджмента </t>
  </si>
  <si>
    <t>elvirakarieva@yandex.ru, 89194928356</t>
  </si>
  <si>
    <t>завкафедрой правового обеспечения деятельности органов власти,  канд.полит.наук</t>
  </si>
  <si>
    <t>aza.mankieva@mail.ru, 89283065220</t>
  </si>
  <si>
    <t>mmambetov74@gmail.com, 89631712280</t>
  </si>
  <si>
    <t>Мегаева Светлана Владимировна</t>
  </si>
  <si>
    <t>megaeva_72@mail.ru, 89283575228</t>
  </si>
  <si>
    <t>oksana_vs@inbox.ru, 89283469080</t>
  </si>
  <si>
    <t>sergey.reshetnyak.85@mail.ru, 89187454489</t>
  </si>
  <si>
    <t xml:space="preserve">Сибирский институт управления </t>
  </si>
  <si>
    <t>zaykov-ka@ranepa.ru, 89139801646</t>
  </si>
  <si>
    <t>Бочанов Максим Александрович</t>
  </si>
  <si>
    <t>bochanov-ma@ranepa.ru, 89102638797</t>
  </si>
  <si>
    <t xml:space="preserve">Челябинский филиал </t>
  </si>
  <si>
    <t>доцент кафедры государственного управления, правового обеспечения государственной и муниципальной службы, кандидат ист. наук, доцент</t>
  </si>
  <si>
    <t xml:space="preserve">Южно-Российский институт управления </t>
  </si>
  <si>
    <t>litvinova@uriu.ranepa.ru, 89286173371</t>
  </si>
  <si>
    <t xml:space="preserve">Бухучет, аудит, налоги </t>
  </si>
  <si>
    <t>sien2007@yandex.ru, 8961 2316334</t>
  </si>
  <si>
    <t xml:space="preserve">irenkulikova_82@mail.ru, </t>
  </si>
  <si>
    <t xml:space="preserve">Волгоградский филиал </t>
  </si>
  <si>
    <t>zemlyanskaya-is@ranepa.ru, 89054836538</t>
  </si>
  <si>
    <t>Доцент кафедры финансового и предпринимательского права</t>
  </si>
  <si>
    <t>smironova2017@gmail.com, 89616590846</t>
  </si>
  <si>
    <t>Табаков Алексей 
Николаевич</t>
  </si>
  <si>
    <t>tabakov-an@ranepa.ru, 89033736995</t>
  </si>
  <si>
    <t>tokarev-dma@ranepa.ru, 89023616195</t>
  </si>
  <si>
    <t>Чуб Маргарита 
Владимировна</t>
  </si>
  <si>
    <t>chub-mv@ranepa.ru, 89061747891</t>
  </si>
  <si>
    <t>kafec@bk.ru, syroizhko-vv@ranepa.ru, 7(473)247-72-90; 89107443661</t>
  </si>
  <si>
    <t xml:space="preserve">Старший преподаватель кафедры экономики и менеджмента </t>
  </si>
  <si>
    <t>zeleninasa@mail.ru, 89128834486</t>
  </si>
  <si>
    <t>n_guselchikova@mail.ru, 89283679141</t>
  </si>
  <si>
    <t xml:space="preserve">Ульяновский филиал </t>
  </si>
  <si>
    <t>bolshukhina-is@ranepa.ru, 89276325709</t>
  </si>
  <si>
    <t>gavrilina-ov@ranepa.ru, 89510962307</t>
  </si>
  <si>
    <t xml:space="preserve">Внутренняя и внешня политика, геополитика </t>
  </si>
  <si>
    <t>svertkov-ia@ranepa.ru, 89515669842</t>
  </si>
  <si>
    <t>akimova-eka@ranepa.ru, 89519056735</t>
  </si>
  <si>
    <t xml:space="preserve">доцент </t>
  </si>
  <si>
    <t>selena19-78@mail.ru, 89000750623</t>
  </si>
  <si>
    <t>isakov-as@ranepa.ru, 89045411165</t>
  </si>
  <si>
    <t xml:space="preserve">ГМУ, местное самоуправление, выборы </t>
  </si>
  <si>
    <t xml:space="preserve">Астраханский филиал </t>
  </si>
  <si>
    <t>vadimmoni@mail.ru,  89272843864</t>
  </si>
  <si>
    <t xml:space="preserve">Волгоградский институт управления </t>
  </si>
  <si>
    <t xml:space="preserve">Курганский филиал </t>
  </si>
  <si>
    <t>afonasova-av@ranepa.ru, 89129795751</t>
  </si>
  <si>
    <t>Tikhonina.s@yandex.ru, 89519105471</t>
  </si>
  <si>
    <t>a.dakhin@niu.ranepa.ru, 89519017032</t>
  </si>
  <si>
    <t>vasileva-ei@ranepa.ru, 89774848248</t>
  </si>
  <si>
    <t xml:space="preserve">Владимирский филиал </t>
  </si>
  <si>
    <t>illarionov_a@vlad.ranepa.ru, 89157767570</t>
  </si>
  <si>
    <t xml:space="preserve">Волгоградский </t>
  </si>
  <si>
    <t>Бардаков Алексей 
Иванович</t>
  </si>
  <si>
    <t>bardakov-ai@vlgr.ranepa.ru, 89275317023</t>
  </si>
  <si>
    <t>Иванова Татьяна
Борисовна</t>
  </si>
  <si>
    <t>ivanova-tab@ranepa.ru, 89197963095</t>
  </si>
  <si>
    <t xml:space="preserve">Заведущий кафедрой государственного права </t>
  </si>
  <si>
    <t xml:space="preserve">bogdanov-ve@ranepa.ru, 89212200996
</t>
  </si>
  <si>
    <t xml:space="preserve">Московский областной филиал </t>
  </si>
  <si>
    <t>popovicheva-ne@ranepa.ru, 8919208 8165</t>
  </si>
  <si>
    <t>gaydysheva-mg@ranepa.ru, 89647228434</t>
  </si>
  <si>
    <t xml:space="preserve">Мурманский филиал </t>
  </si>
  <si>
    <t>fedorov-ve@ranepa.ru, 89508907804</t>
  </si>
  <si>
    <t xml:space="preserve">Поволжский институт управления </t>
  </si>
  <si>
    <t>И.о. заведующего кафедрой политических наук</t>
  </si>
  <si>
    <t>senior.birulin@yandex.ru, 89370297855</t>
  </si>
  <si>
    <t>kuznecolga@yandex.ru, 88452653582</t>
  </si>
  <si>
    <t>irina_surkova@mail.ru, 89172146883</t>
  </si>
  <si>
    <t>sokolova-md@ranepa.ru, 89242341457</t>
  </si>
  <si>
    <t xml:space="preserve">Северо-Казвкаский институт </t>
  </si>
  <si>
    <t>канд.полит.наук, доцент, директор Центра дополнительного образования</t>
  </si>
  <si>
    <t>kay79@yandex.ru, 89283594079</t>
  </si>
  <si>
    <t xml:space="preserve">Смоленский филиал </t>
  </si>
  <si>
    <t>кандидат исторических наук, доцент, доцент кафедры юриспруденции</t>
  </si>
  <si>
    <t>ivanov-am@ranepa.ru, 89107639425</t>
  </si>
  <si>
    <t>kupchenko-kv@ranepa.ru, 89107655776</t>
  </si>
  <si>
    <t xml:space="preserve">Тульский филиал </t>
  </si>
  <si>
    <t>Заведующий кафедрой государственной и муниципальное управление</t>
  </si>
  <si>
    <t>pastukh-ta@ranepa.ru, 89207604349</t>
  </si>
  <si>
    <t>zyryanova-up@ranepa.ru, 89510953704</t>
  </si>
  <si>
    <t>rodionova-ig@ranepa.ru, 89176214888</t>
  </si>
  <si>
    <t>anlukin@mail.ru, 89127962972</t>
  </si>
  <si>
    <t>доцент кафедры государственного управления, правового обеспечения государственной и муниципальной службы,  кандидат ист. наук</t>
  </si>
  <si>
    <t xml:space="preserve">Южно-Россиский институт управления </t>
  </si>
  <si>
    <t>ihasheva@mail.ru, 89885652652</t>
  </si>
  <si>
    <t>ashkhen-aroyan@yandex.ru, 89885378185</t>
  </si>
  <si>
    <t xml:space="preserve">Гуманитарные науки: история/ культурология/ филология/лингвистика/этика/русский язык/ философия </t>
  </si>
  <si>
    <t>victor_isaev@mail.ru, 89619775608</t>
  </si>
  <si>
    <t>shmakov@alt.ranepa.ru, 89132217669</t>
  </si>
  <si>
    <t>Брянский филиал</t>
  </si>
  <si>
    <t xml:space="preserve">shsa@br.ranepa.ru, shachnev-sa@ranepa.ru, </t>
  </si>
  <si>
    <t>Гавриков Виталий Александрович</t>
  </si>
  <si>
    <t>профессор</t>
  </si>
  <si>
    <t>gva@br.ranepa.ru. gavrikov-va@ranepa.ru, 89206075344</t>
  </si>
  <si>
    <t xml:space="preserve">Дальневосточны институт управления </t>
  </si>
  <si>
    <t>valkovskaya-vv@ranepa.ru, 8-962-226-89-28</t>
  </si>
  <si>
    <t>larioshin-as@ranepa.ru, 89625856180</t>
  </si>
  <si>
    <t>chudesov-vv@ranepa.ru, 89625838288</t>
  </si>
  <si>
    <t xml:space="preserve">Липецкий филиал </t>
  </si>
  <si>
    <t>chernykh-av@ranepa.ru, 89042844468</t>
  </si>
  <si>
    <t>Мурманский филиал</t>
  </si>
  <si>
    <t>sergeeva-ea@ranepa.ru, 89217254001</t>
  </si>
  <si>
    <t xml:space="preserve">Халин Алексей Алексеевич </t>
  </si>
  <si>
    <t>a.halin@niu.ranepa.ru, 89049093576</t>
  </si>
  <si>
    <t>Мхитарян Людмила Юрьевна</t>
  </si>
  <si>
    <t xml:space="preserve">Зав.кафедрой теории и практики управления </t>
  </si>
  <si>
    <t>Lmhitaryan@yandex.ru, 89194472235</t>
  </si>
  <si>
    <t xml:space="preserve">Петропавловский филиал </t>
  </si>
  <si>
    <t>priemnaya@pk.ranepa.ru, 89622165951</t>
  </si>
  <si>
    <t>priemnaya@pk.ranepa.ru, 89149987636</t>
  </si>
  <si>
    <t>posad1968@mail.ru, 89873058964</t>
  </si>
  <si>
    <t>sokolov-vn@ranepa.ru, 89242341457</t>
  </si>
  <si>
    <t>доктор исторических наук, профессор</t>
  </si>
  <si>
    <t xml:space="preserve">Северо-Казвказский институт </t>
  </si>
  <si>
    <t>mullyar@mail.ru, 89283433248</t>
  </si>
  <si>
    <t>Агамов Александр Александрович</t>
  </si>
  <si>
    <t>Профессор кафедры юридических и специальных дисциплин</t>
  </si>
  <si>
    <t>agamov.shura@mail.ru, 89187472904</t>
  </si>
  <si>
    <t>Зуев Константин Вячеславович</t>
  </si>
  <si>
    <t xml:space="preserve">zuev-kv@ranepa.ru
konstantzu1@rambler.ru, 89187536897
</t>
  </si>
  <si>
    <t xml:space="preserve">Чебоксарский филиал </t>
  </si>
  <si>
    <t>pavlov-vya@ranepa.ru, 89053422076</t>
  </si>
  <si>
    <t>nechaeva-sv@ranepa.ru, 89049446101</t>
  </si>
  <si>
    <t>sharonova@chel.ranepa.ru, 89507434728</t>
  </si>
  <si>
    <t xml:space="preserve">Демография, трудовые отношения, управление персоналом </t>
  </si>
  <si>
    <t>Алтайский филиал</t>
  </si>
  <si>
    <t>jur@alt.ranepa.ru, 89831780820</t>
  </si>
  <si>
    <t xml:space="preserve">vit-kolodin@yandex.ru, 89059871214 </t>
  </si>
  <si>
    <t xml:space="preserve">L_svetlana82@mail.ru, </t>
  </si>
  <si>
    <t>koma34@mail.ru, 89275177090</t>
  </si>
  <si>
    <t>Олейник Ольга 
Степановна</t>
  </si>
  <si>
    <t>Профессор кафедры учета, анализа и аудита</t>
  </si>
  <si>
    <t>oleynik-os@ranepa.ru, 89023634033</t>
  </si>
  <si>
    <t>Семикин Дмитрий 
Викторович</t>
  </si>
  <si>
    <t>Доцент кафедры учёта, анализа и аудита</t>
  </si>
  <si>
    <t>semikin-dv@ranepa.ru, 89044133612</t>
  </si>
  <si>
    <t>Карельский филиал</t>
  </si>
  <si>
    <t>Доцент кафедры государственного регионального управления</t>
  </si>
  <si>
    <t xml:space="preserve">birin-vn@ranepa.ru, 89214513305
</t>
  </si>
  <si>
    <t>Поволжский институт управления</t>
  </si>
  <si>
    <t>mois1971@rambler.ru, 89272203861</t>
  </si>
  <si>
    <t>Klimova-as@ranepa.ru, 89171193451</t>
  </si>
  <si>
    <t>Профессор кафедры государственного и муниципального управления</t>
  </si>
  <si>
    <t>89213773313
beschasnaya-aa@ranepa.ru</t>
  </si>
  <si>
    <t xml:space="preserve">Северо-Кавказский филиал </t>
  </si>
  <si>
    <t>tlisov@mail.ru, 89094997997</t>
  </si>
  <si>
    <t>bratkova.valera@mail.ru, 89283280570</t>
  </si>
  <si>
    <t>завкафедрой правового обеспечения деятельности органов власти; канд.полит.наук</t>
  </si>
  <si>
    <t>osipova.svetlana.7@yandex.ru, 89034444733</t>
  </si>
  <si>
    <t xml:space="preserve">Уральский филиал </t>
  </si>
  <si>
    <t>garipov-rs@ranepa.ru, 7 (343) 251-72-36</t>
  </si>
  <si>
    <t xml:space="preserve">butorina-os@ranepa.ru, </t>
  </si>
  <si>
    <t>abbasovp@yandex.ru, 89049702323</t>
  </si>
  <si>
    <t>mishchenko.yana2015@yandex.ru, 89081859827</t>
  </si>
  <si>
    <t xml:space="preserve">Труханович Дарья Сергеевна </t>
  </si>
  <si>
    <t>Старший преподаватель кафедры</t>
  </si>
  <si>
    <t>Vrednaya@yandex.ru, 89281988181</t>
  </si>
  <si>
    <t>Детская и семейная психология/ Конфликтология/ Медиация/ ораторское искусство</t>
  </si>
  <si>
    <t>Mezhenin@alt.ranepa.ru, 8 (903)9570513</t>
  </si>
  <si>
    <t>umerenko-iv@ranepa.ru,  89275512182</t>
  </si>
  <si>
    <t>Фёдорова Анна Валерьевна</t>
  </si>
  <si>
    <t>Доцент кафедры социальных коммуникаций</t>
  </si>
  <si>
    <t>361955@bk.ru, 89170222846</t>
  </si>
  <si>
    <t xml:space="preserve">Профессор кафедры государственного и муниципального управления </t>
  </si>
  <si>
    <t xml:space="preserve">и.о директора научно-образовательного центра «Государственного управления и публичных стратегий»; доцент кафедры государственного и муниципального управления </t>
  </si>
  <si>
    <t xml:space="preserve">Логистика </t>
  </si>
  <si>
    <t xml:space="preserve">Северо-Кавказский институт управления </t>
  </si>
  <si>
    <t>kazanovskaya@mail.ru, 89034453479</t>
  </si>
  <si>
    <t>Маркетинг, территориальный маркетинг, медиакоммуникации, язык СМИ, брендинг и территориальный маркетинг, PR</t>
  </si>
  <si>
    <t xml:space="preserve">irenkulikova_82@mail.ru </t>
  </si>
  <si>
    <t>Заведующая кафедрой экономики и финансов</t>
  </si>
  <si>
    <t>luka2858@yandex.ru, 89132312858</t>
  </si>
  <si>
    <t>Mezhenin@alt.ranepa.ru, 8 9039570513</t>
  </si>
  <si>
    <t>shmakov@alt.ranepa.ru, 8 9132217669</t>
  </si>
  <si>
    <t>Заведующая кафедрой экономики</t>
  </si>
  <si>
    <t>tasha-ti@yandex.ru, 89206235313</t>
  </si>
  <si>
    <t>Заведующая кафедрой социологии, общей и юридической психологии</t>
  </si>
  <si>
    <t>kuzevanova-al@ranepa.ru, 89033749331</t>
  </si>
  <si>
    <t>Максимова Ирина 
Васильевна</t>
  </si>
  <si>
    <t>maximova-iv@ranepa.ru, 8 905 063 94 44</t>
  </si>
  <si>
    <t xml:space="preserve">Вологодский филиал </t>
  </si>
  <si>
    <t>Заведущий кафедрой экономики и финансов</t>
  </si>
  <si>
    <t xml:space="preserve">sachuk-tv@ranepa.ru, 89217264449
</t>
  </si>
  <si>
    <t>kn.ramazanov@gmail.com, 89271014991</t>
  </si>
  <si>
    <t>Доцент кафедры журналистики и медиа-коммуникаций, кандидат политических наук, доцент</t>
  </si>
  <si>
    <t>degtyareva-ov@ranepa.ru, 89006281885</t>
  </si>
  <si>
    <t>Северо-Кавказский институт</t>
  </si>
  <si>
    <t>orhid1@yandex.ru, 89620132123</t>
  </si>
  <si>
    <t>bondarenko-iv@ranepa.ru, 89134590322</t>
  </si>
  <si>
    <t xml:space="preserve">Челябинский институт </t>
  </si>
  <si>
    <t>vladykina@chel.ranepa.ru, 89123121655</t>
  </si>
  <si>
    <t>Читинский филиал</t>
  </si>
  <si>
    <t>chugunova-ny@ranepa.ru, 89240205636</t>
  </si>
  <si>
    <t>vatoropin-sa@ranepa.ru, 7 (343) 251-77-22</t>
  </si>
  <si>
    <t xml:space="preserve">Международные отношения: Китай/ этнокультурные отношения </t>
  </si>
  <si>
    <t>доцент кафедры гуманитарных, экономических и управленческих дисциплин</t>
  </si>
  <si>
    <t>idrisel@mail.ru, 89275679603</t>
  </si>
  <si>
    <t>Барышная Наталия Александровна</t>
  </si>
  <si>
    <t>Профессор кафедры государственного управления и права</t>
  </si>
  <si>
    <t>baryshnaya-na@ranepa.ru; socis64@gmail.com, 89272788250</t>
  </si>
  <si>
    <t>Мокин Константин Сергеевич</t>
  </si>
  <si>
    <t>mokin-ks@ranepa.ru, mokin_konstantin@list.ru, 89272786417</t>
  </si>
  <si>
    <t>Воронежский филиал</t>
  </si>
  <si>
    <t xml:space="preserve">aleksandr_slinko@mail.ru, slinko-aa@ranepa.ru, 89102437035; 7(473) 247-73-75 </t>
  </si>
  <si>
    <t>доктор исторических наук</t>
  </si>
  <si>
    <t>Доцент кафедры журналистики и медиа-коммуникаций, кандидат политических наук</t>
  </si>
  <si>
    <t>kyliev_farman@mail.ru, 89283480946</t>
  </si>
  <si>
    <t xml:space="preserve">Молодежная политика, наставничество, волонтерство, НКО </t>
  </si>
  <si>
    <t xml:space="preserve">Директор филиала </t>
  </si>
  <si>
    <t>post@vlad.ranepa.ru, 89056148182</t>
  </si>
  <si>
    <t>rags33marina@yandex.ru, 89157526585</t>
  </si>
  <si>
    <t>berezutskiy-yv@ranepa.ru, 89622221212</t>
  </si>
  <si>
    <t>bessonova-ea@ranepa.ru, 89145408226</t>
  </si>
  <si>
    <t>Директор Карельского филиала</t>
  </si>
  <si>
    <t>pivnenko-rr@ranepa.ru, 89114057712</t>
  </si>
  <si>
    <t>dementeva-ev@ranepa.ru, 89163534112</t>
  </si>
  <si>
    <t>Немцова Мария Витальевна</t>
  </si>
  <si>
    <t>nemtsova-mv@ranepa.ru, 89147154416</t>
  </si>
  <si>
    <t xml:space="preserve">Северо-Кавзкаский институт управления </t>
  </si>
  <si>
    <t>кандидат социологических наук, доцен</t>
  </si>
  <si>
    <t>beschasnaya-aa@ranepa.ru, 89213773313</t>
  </si>
  <si>
    <t>Старший преподаватель ФГМУ, начальник отдела социальной поддержки студентов Центра воспитательной деятельности ДОД РАНХиГС Санкт-Петербург</t>
  </si>
  <si>
    <t>Клюев Анатолий
 Владимирович</t>
  </si>
  <si>
    <t>Ведущий эксперт центра социологических исследований, кандидат социологических наук, доцент РАНХиГС Санкт-Петербург</t>
  </si>
  <si>
    <t xml:space="preserve">shevtsova-ev@ranepa.ru, </t>
  </si>
  <si>
    <t>sapronova26@mail.ru, 8961447826</t>
  </si>
  <si>
    <t>lupandin-vn@ranepa.ru, 89307770105</t>
  </si>
  <si>
    <t>isaev-av@ranepa.ru, 89534143401</t>
  </si>
  <si>
    <t>директор Уральского института управления, кандидат социологических нау</t>
  </si>
  <si>
    <t>gushin-ov@ranepa.ru, 89126090606</t>
  </si>
  <si>
    <t>kanev-mn@ranepa.ru, 89221105566</t>
  </si>
  <si>
    <t xml:space="preserve">Нацпроекты </t>
  </si>
  <si>
    <t>Владимирский филиал</t>
  </si>
  <si>
    <t>novikov_a@vlad.ranepa.ru, 89109946081</t>
  </si>
  <si>
    <t>Доцент кафедры факультета безопасности и таможни РАНХиГС Санкт-Петербург, кандидат социологических наук</t>
  </si>
  <si>
    <t>akopyan-ea@ranepa.ru,89054682405</t>
  </si>
  <si>
    <t xml:space="preserve">Недвижимость </t>
  </si>
  <si>
    <t>Доцент кафедры экономики РАНХиГС Санкт-Петербург, кандидат экономических наук</t>
  </si>
  <si>
    <t>Родионов Александр Павлович</t>
  </si>
  <si>
    <t>Доцент кафедры менеджмента РАНХиГС Санкт-Петербург, кандидат экономических наук</t>
  </si>
  <si>
    <t xml:space="preserve">Образование: спо, дпо, во, школа </t>
  </si>
  <si>
    <t>kuksa-iy@ranepa.ru, 89062371021</t>
  </si>
  <si>
    <t>plyukhin-my@ranepa.ru, 89062388030</t>
  </si>
  <si>
    <t xml:space="preserve">Карельский фииал </t>
  </si>
  <si>
    <t>аведующий кафедрой государственного управления и менеджмента</t>
  </si>
  <si>
    <t>eeegorov@mail.ru, 89202563750</t>
  </si>
  <si>
    <t xml:space="preserve">Зав. кафедрой экономики и менеджмента </t>
  </si>
  <si>
    <t xml:space="preserve">Самарский филиал </t>
  </si>
  <si>
    <t>prudnikova-va@ranepa.ru, prudnikovava@yandex.ru, 89879503795</t>
  </si>
  <si>
    <t>Старший преподаватель кафедры сравнительных политических исследований РАНХиГС Санкт-Петербург</t>
  </si>
  <si>
    <t>Доцент кафедры социальных технологий РАНХиГС Санкт-Петербург, кандидат социологических наук, доцент</t>
  </si>
  <si>
    <t>Декан факультета дополнительного профессионального образования РАНХиГС Санкт-Петербург, профессор, доктор экономических наук</t>
  </si>
  <si>
    <t>Директор учебно-консультационного центра управления государственными, муниципальными и регламентированными закупками РАНХиГС Санкт-Петербург, кандидат экономических наук</t>
  </si>
  <si>
    <t>ilina-ln@ranepa.ru, 89176508345</t>
  </si>
  <si>
    <t>svet_al55@mail.ru, 89624997140</t>
  </si>
  <si>
    <t>89169695358, rv-ilc@mail.ru</t>
  </si>
  <si>
    <t>Начальник учебно-методического отдела, доцент кафедры политологии, истории и философии</t>
  </si>
  <si>
    <t>osipov@chel.ranepa.ru, 89128078710</t>
  </si>
  <si>
    <t>tpch@mail.ru, 89043416132</t>
  </si>
  <si>
    <t xml:space="preserve">Политология </t>
  </si>
  <si>
    <t xml:space="preserve">Брянский филиал </t>
  </si>
  <si>
    <t>shsa@br.ranepa.ru, shachnev-sa@ranepa.ru</t>
  </si>
  <si>
    <t>vmv@br.ranepa.ru, 89103327502</t>
  </si>
  <si>
    <t>Ведущий научный сотрудник</t>
  </si>
  <si>
    <t>kev@br.ranepa.ru, 89208438366</t>
  </si>
  <si>
    <t xml:space="preserve">Доцент кафедры государственного права </t>
  </si>
  <si>
    <t xml:space="preserve">zlokazova-ei@ranepa.ru,89114002406
</t>
  </si>
  <si>
    <t>Доцент кафедры сравнительных политических исследований, руководитель образовательного направления «Политология» РАНХиГС Санкт-Петербург, кандидат политических наук.</t>
  </si>
  <si>
    <t>Профессор РАНХиГС Санкт-Петербург, доктор экономических наук</t>
  </si>
  <si>
    <t>vasilev-yv@ranepa.ru, 89624005732</t>
  </si>
  <si>
    <t xml:space="preserve">Тамбовский филиал </t>
  </si>
  <si>
    <t>trifonov-yn@ranepa.ru, 89606581354</t>
  </si>
  <si>
    <t>Митюков Александр Георгиевич</t>
  </si>
  <si>
    <t>Доцент кафедры "Государственое и муниципальное управление"</t>
  </si>
  <si>
    <t>mityukov-ag@ranepa.ru, 89038448254</t>
  </si>
  <si>
    <t>Savinova-en@ranepa.ru, 89155044182</t>
  </si>
  <si>
    <t xml:space="preserve">aldoshenko-ev@ranepa.ru </t>
  </si>
  <si>
    <t>Противодействие коррупции/антитеррористические меры</t>
  </si>
  <si>
    <t>Астраханский филиал</t>
  </si>
  <si>
    <t>solovyev82@gmail.com, 89171877777</t>
  </si>
  <si>
    <t>litovka-ab@ranepa.ru, 89145437916</t>
  </si>
  <si>
    <t>kovaleva-mav@ranepa.ru, 89144295169</t>
  </si>
  <si>
    <t>lomov-am@ranepa.ru, 89128351494</t>
  </si>
  <si>
    <t>vnkuzin@mail.ru, 89053881092</t>
  </si>
  <si>
    <t>Заведующий кафедрой служебного и трудового права</t>
  </si>
  <si>
    <t>sergeychannov@yandex.ru, 89959694714</t>
  </si>
  <si>
    <t xml:space="preserve">Старший преподаватель ФГМУ РАНХиГС Санкт-Петербург, начальник отдела социальной поддержки студентов Центра воспитательной деятельности ДОД </t>
  </si>
  <si>
    <t>кандидат экономических наук, доцент, декан, директор Центра дополнительного образования</t>
  </si>
  <si>
    <t>lavrova-ev@ranepa.ru, 89156390901</t>
  </si>
  <si>
    <t>buranov-gk@ranepa.ru, 89023551261</t>
  </si>
  <si>
    <t>sergeeva-ta@ranepa.ru, 7 (343) 251-77-22</t>
  </si>
  <si>
    <t xml:space="preserve">Региональное развитие/ Урбанизация  </t>
  </si>
  <si>
    <t>Туризм. История государства и права России.
 История государственного управления.
 История России.
 Политические процессы в современном мире.
  История Сибири. История Алтая.</t>
  </si>
  <si>
    <t>доцент кафедры гуманитарных и естественнонаучных дисциплин, к. ф. н.</t>
  </si>
  <si>
    <t>Доцент кафедры государственного и муниципального управления, к. и. н.</t>
  </si>
  <si>
    <t>Сорокина Ангелина Алексеевна</t>
  </si>
  <si>
    <t>Бюджетно-налоговая система.
Налоги и налогообложение. Экономический анализ права. Микроэкономика</t>
  </si>
  <si>
    <t>Гооге Ольга Анатольевна</t>
  </si>
  <si>
    <t>Государственная социально-экономическая политика.
Закупки для государственных и муниципальных нужд.
Прогнозирование и планирование.
Региональное управление и территориальное планирование.
Теория организации.
Управление проектами.</t>
  </si>
  <si>
    <t>ГМУ. Нацпроекты. Региональное управление</t>
  </si>
  <si>
    <t>доцент кафедры медиакоммуникаций, русского языка и риторики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</si>
</sst>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9">
    <font>
      <sz val="10"/>
      <color rgb="FF000000"/>
      <name val="Arial"/>
      <scheme val="minor"/>
    </font>
    <font>
      <b/>
      <sz val="11"/>
      <color rgb="FF000000"/>
      <name val="&quot;Times New Roman&quot;"/>
    </font>
    <font>
      <sz val="11"/>
      <color theme="1"/>
      <name val="Arial"/>
    </font>
    <font>
      <sz val="11"/>
      <color rgb="FF000000"/>
      <name val="&quot;Times New Roman&quot;"/>
    </font>
    <font>
      <sz val="10"/>
      <color rgb="FF000000"/>
      <name val="Arial"/>
    </font>
    <font>
      <sz val="10"/>
      <color theme="1"/>
      <name val="Arial"/>
      <scheme val="minor"/>
    </font>
    <font>
      <sz val="10"/>
      <color theme="1"/>
      <name val="Arial"/>
    </font>
    <font>
      <b/>
      <sz val="14"/>
      <color rgb="FFFFFFFF"/>
      <name val="Calibri"/>
    </font>
    <font>
      <b/>
      <sz val="11"/>
      <color theme="1"/>
      <name val="Times New Roman"/>
    </font>
    <font>
      <sz val="12"/>
      <color theme="1"/>
      <name val="Times New Roman"/>
    </font>
    <font>
      <sz val="12"/>
      <color rgb="FF000000"/>
      <name val="Times New Roman"/>
    </font>
    <font>
      <u/>
      <sz val="12"/>
      <color rgb="FF0563C1"/>
      <name val="Times New Roman"/>
    </font>
    <font>
      <u/>
      <sz val="12"/>
      <color rgb="FF0563C1"/>
      <name val="Times New Roman"/>
    </font>
    <font>
      <sz val="11"/>
      <color theme="1"/>
      <name val="Calibri"/>
    </font>
    <font>
      <sz val="12"/>
      <color theme="1"/>
      <name val="Calibri"/>
    </font>
    <font>
      <b/>
      <sz val="12"/>
      <color theme="1"/>
      <name val="Calibri"/>
    </font>
    <font>
      <sz val="10"/>
      <name val="Arial"/>
    </font>
    <font>
      <b/>
      <sz val="12"/>
      <color rgb="FF000000"/>
      <name val="Times New Roman"/>
    </font>
    <font>
      <u/>
      <sz val="12"/>
      <color rgb="FF1155CC"/>
      <name val="Times New Roman"/>
    </font>
    <font>
      <u/>
      <sz val="12"/>
      <color rgb="FF1155CC"/>
      <name val="Times New Roman"/>
    </font>
    <font>
      <u/>
      <sz val="10"/>
      <color rgb="FF1155CC"/>
      <name val="Arial"/>
    </font>
    <font>
      <sz val="11"/>
      <color rgb="FF1A1A1A"/>
      <name val="&quot;Times New Roman&quot;"/>
    </font>
    <font>
      <sz val="11"/>
      <color rgb="FF000000"/>
      <name val="Times New Roman"/>
    </font>
    <font>
      <sz val="11"/>
      <color theme="1"/>
      <name val="Times New Roman"/>
    </font>
    <font>
      <b/>
      <sz val="10"/>
      <color rgb="FF000000"/>
      <name val="Arial"/>
    </font>
    <font>
      <sz val="10"/>
      <color rgb="FF000000"/>
      <name val="Arial"/>
    </font>
    <font>
      <u/>
      <sz val="10"/>
      <color rgb="FF1155CC"/>
      <name val="Arial"/>
    </font>
    <font>
      <u/>
      <sz val="10"/>
      <color rgb="FF1155CC"/>
      <name val="Arial"/>
    </font>
    <font>
      <u/>
      <sz val="11"/>
      <color rgb="FF0563C1"/>
      <name val="&quot;Times New Roman&quot;"/>
    </font>
    <font>
      <u/>
      <sz val="11"/>
      <color rgb="FF0000FF"/>
      <name val="&quot;Times New Roman&quot;"/>
    </font>
    <font>
      <u/>
      <sz val="11"/>
      <color rgb="FF0000FF"/>
      <name val="&quot;Times New Roman&quot;"/>
    </font>
    <font>
      <u/>
      <sz val="10"/>
      <color rgb="FF1155CC"/>
      <name val="Arial"/>
    </font>
    <font>
      <sz val="10"/>
      <color theme="1"/>
      <name val="Times New Roman"/>
    </font>
    <font>
      <u/>
      <sz val="11"/>
      <color rgb="FF000000"/>
      <name val="&quot;Times New Roman&quot;"/>
    </font>
    <font>
      <sz val="11"/>
      <color rgb="FF0078D7"/>
      <name val="&quot;Times New Roman&quot;"/>
    </font>
    <font>
      <u/>
      <sz val="11"/>
      <color rgb="FF0000FF"/>
      <name val="&quot;Times New Roman&quot;"/>
    </font>
    <font>
      <u/>
      <sz val="11"/>
      <color rgb="FF0000FF"/>
      <name val="&quot;Times New Roman&quot;"/>
    </font>
    <font>
      <sz val="9"/>
      <color rgb="FF000000"/>
      <name val="Arial"/>
    </font>
    <font>
      <sz val="11"/>
      <color rgb="FF202124"/>
      <name val="&quot;Times New Roman&quot;"/>
    </font>
    <font>
      <sz val="11"/>
      <color rgb="FF000000"/>
      <name val="Calibri"/>
    </font>
    <font>
      <u/>
      <sz val="11"/>
      <color rgb="FF1155CC"/>
      <name val="&quot;Times New Roman&quot;"/>
    </font>
    <font>
      <u/>
      <sz val="10"/>
      <color rgb="FF1155CC"/>
      <name val="Arial"/>
    </font>
    <font>
      <u/>
      <sz val="11"/>
      <color rgb="FF000000"/>
      <name val="Times New Roman"/>
    </font>
    <font>
      <u/>
      <sz val="11"/>
      <color rgb="FF000000"/>
      <name val="Times New Roman"/>
    </font>
    <font>
      <u/>
      <sz val="11"/>
      <color rgb="FF000000"/>
      <name val="Times New Roman"/>
    </font>
    <font>
      <b/>
      <sz val="10"/>
      <color theme="1"/>
      <name val="Times New Roman"/>
    </font>
    <font>
      <u/>
      <sz val="11"/>
      <color rgb="FF0563C1"/>
      <name val="Times New Roman"/>
    </font>
    <font>
      <u/>
      <sz val="11"/>
      <color rgb="FF0563C1"/>
      <name val="Times New Roman"/>
    </font>
    <font>
      <u/>
      <sz val="11"/>
      <color rgb="FF0563C1"/>
      <name val="Times New Roman"/>
    </font>
    <font>
      <sz val="12"/>
      <color rgb="FF000000"/>
      <name val="&quot;Times New Roman&quot;"/>
    </font>
    <font>
      <u/>
      <sz val="10"/>
      <color rgb="FF1155CC"/>
      <name val="Arial"/>
    </font>
    <font>
      <u/>
      <sz val="10"/>
      <color rgb="FF1155CC"/>
      <name val="Arial"/>
    </font>
    <font>
      <u/>
      <sz val="10"/>
      <color rgb="FF0563C1"/>
      <name val="Calibri"/>
    </font>
    <font>
      <u/>
      <sz val="10"/>
      <color rgb="FF0563C1"/>
      <name val="Calibri"/>
    </font>
    <font>
      <u/>
      <sz val="11"/>
      <color rgb="FF0563C1"/>
      <name val="Times New Roman"/>
    </font>
    <font>
      <u/>
      <sz val="11"/>
      <color rgb="FF0563C1"/>
      <name val="Times New Roman"/>
    </font>
    <font>
      <u/>
      <sz val="11"/>
      <color rgb="FF0563C1"/>
      <name val="Times New Roman"/>
    </font>
    <font>
      <b/>
      <sz val="11"/>
      <color rgb="FF000000"/>
      <name val="Times New Roman"/>
    </font>
    <font>
      <sz val="11"/>
      <color rgb="FF242424"/>
      <name val="&quot;Times New Roman&quot;"/>
    </font>
    <font>
      <u/>
      <sz val="11"/>
      <color rgb="FF1155CC"/>
      <name val="&quot;Times New Roman&quot;"/>
    </font>
    <font>
      <u/>
      <sz val="10"/>
      <color rgb="FF1155CC"/>
      <name val="&quot;Times New Roman&quot;"/>
    </font>
    <font>
      <u/>
      <sz val="10"/>
      <color rgb="FF1155CC"/>
      <name val="&quot;Times New Roman&quot;"/>
    </font>
    <font>
      <u/>
      <sz val="10"/>
      <color rgb="FF1155CC"/>
      <name val="&quot;Times New Roman&quot;"/>
    </font>
    <font>
      <u/>
      <sz val="10"/>
      <color rgb="FF1155CC"/>
      <name val="&quot;Times New Roman&quot;"/>
    </font>
    <font>
      <u/>
      <sz val="10"/>
      <color rgb="FF1155CC"/>
      <name val="&quot;Times New Roman&quot;"/>
    </font>
    <font>
      <u/>
      <sz val="10"/>
      <color rgb="FF1155CC"/>
      <name val="&quot;Times New Roman&quot;"/>
    </font>
    <font>
      <u/>
      <sz val="10"/>
      <color rgb="FF0000FF"/>
      <name val="&quot;Times New Roman&quot;"/>
    </font>
    <font>
      <sz val="10"/>
      <color theme="10"/>
      <name val="Arial"/>
    </font>
    <font>
      <u/>
      <sz val="11"/>
      <color rgb="FF0563C1"/>
      <name val="Times New Roman"/>
    </font>
    <font>
      <u/>
      <sz val="11"/>
      <color rgb="FF0563C1"/>
      <name val="Times New Roman"/>
    </font>
    <font>
      <u/>
      <sz val="11"/>
      <color rgb="FF0563C1"/>
      <name val="Times New Roman"/>
    </font>
    <font>
      <u/>
      <sz val="11"/>
      <color rgb="FF0563C1"/>
      <name val="Times New Roman"/>
    </font>
    <font>
      <u/>
      <sz val="11"/>
      <color rgb="FF0563C1"/>
      <name val="Times New Roman"/>
    </font>
    <font>
      <u/>
      <sz val="11"/>
      <color rgb="FF0563C1"/>
      <name val="Times New Roman"/>
    </font>
    <font>
      <u/>
      <sz val="11"/>
      <color rgb="FF0563C1"/>
      <name val="Times New Roman"/>
    </font>
    <font>
      <u/>
      <sz val="11"/>
      <color rgb="FF0563C1"/>
      <name val="Times New Roman"/>
    </font>
    <font>
      <sz val="11"/>
      <color rgb="FF0563C1"/>
      <name val="Times New Roman"/>
    </font>
    <font>
      <u/>
      <sz val="11"/>
      <color rgb="FF0563C1"/>
      <name val="&quot;Times New Roman&quot;"/>
    </font>
    <font>
      <u/>
      <sz val="12"/>
      <color rgb="FF0000FF"/>
      <name val="&quot;Times New Roman&quot;"/>
    </font>
    <font>
      <u/>
      <sz val="12"/>
      <color rgb="FF0000FF"/>
      <name val="&quot;Times New Roman&quot;"/>
    </font>
    <font>
      <u/>
      <sz val="11"/>
      <color rgb="FF1155CC"/>
      <name val="Times New Roman"/>
    </font>
    <font>
      <u/>
      <sz val="12"/>
      <color rgb="FF1155CC"/>
      <name val="Times New Roman"/>
    </font>
    <font>
      <u/>
      <sz val="10"/>
      <color rgb="FF0000FF"/>
      <name val="Times New Roman"/>
    </font>
    <font>
      <u/>
      <sz val="10"/>
      <color rgb="FF0000FF"/>
      <name val="Times New Roman"/>
    </font>
    <font>
      <b/>
      <sz val="10"/>
      <color theme="1"/>
      <name val="Arial"/>
    </font>
    <font>
      <sz val="11"/>
      <color rgb="FF333333"/>
      <name val="Times New Roman"/>
    </font>
    <font>
      <u/>
      <sz val="11"/>
      <color rgb="FF0563C1"/>
      <name val="Times New Roman"/>
    </font>
    <font>
      <u/>
      <sz val="11"/>
      <color rgb="FF000000"/>
      <name val="&quot;Times New Roman&quot;"/>
    </font>
    <font>
      <u/>
      <sz val="11"/>
      <color rgb="FF000000"/>
      <name val="&quot;Times New Roman&quot;"/>
    </font>
    <font>
      <u/>
      <sz val="11"/>
      <color rgb="FF000000"/>
      <name val="&quot;Times New Roman&quot;"/>
    </font>
    <font>
      <u/>
      <sz val="11"/>
      <color rgb="FF000000"/>
      <name val="&quot;Times New Roman&quot;"/>
    </font>
    <font>
      <sz val="11"/>
      <color theme="1"/>
      <name val="&quot;Times New Roman&quot;"/>
    </font>
    <font>
      <u/>
      <sz val="11"/>
      <color rgb="FF0000FF"/>
      <name val="&quot;Times New Roman&quot;"/>
    </font>
    <font>
      <u/>
      <sz val="11"/>
      <color rgb="FF0000FF"/>
      <name val="&quot;Times New Roman&quot;"/>
    </font>
    <font>
      <sz val="11"/>
      <color rgb="FF333333"/>
      <name val="&quot;Times New Roman&quot;"/>
    </font>
    <font>
      <u/>
      <sz val="11"/>
      <color rgb="FF0563C1"/>
      <name val="&quot;Times New Roman&quot;"/>
    </font>
    <font>
      <u/>
      <sz val="11"/>
      <color rgb="FF0563C1"/>
      <name val="&quot;Times New Roman&quot;"/>
    </font>
    <font>
      <b/>
      <sz val="12"/>
      <color theme="1"/>
      <name val="Times New Roman"/>
    </font>
    <font>
      <u/>
      <sz val="11"/>
      <color rgb="FF0000FF"/>
      <name val="Times New Roman"/>
    </font>
    <font>
      <sz val="11"/>
      <color rgb="FF202124"/>
      <name val="Times New Roman"/>
    </font>
    <font>
      <u/>
      <sz val="11"/>
      <color rgb="FF0000FF"/>
      <name val="Times New Roman"/>
    </font>
    <font>
      <sz val="10"/>
      <color theme="1"/>
      <name val="Times New Roman"/>
    </font>
    <font>
      <sz val="10"/>
      <color rgb="FF000000"/>
      <name val="Times New Roman"/>
    </font>
    <font>
      <u/>
      <sz val="10"/>
      <color rgb="FF0563C1"/>
      <name val="Times New Roman"/>
    </font>
    <font>
      <sz val="11"/>
      <color rgb="FF1F1F1F"/>
      <name val="Times New Roman"/>
    </font>
    <font>
      <sz val="10"/>
      <color rgb="FF000000"/>
      <name val="Times New Roman"/>
    </font>
    <font>
      <b/>
      <sz val="13"/>
      <color theme="1"/>
      <name val="Times New Roman"/>
    </font>
    <font>
      <sz val="12"/>
      <color rgb="FFFFF2CC"/>
      <name val="Times New Roman"/>
    </font>
    <font>
      <sz val="11"/>
      <color rgb="FF000000"/>
      <name val="Arial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C27BA0"/>
        <bgColor rgb="FFC27BA0"/>
      </patternFill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92D050"/>
        <bgColor rgb="FF92D050"/>
      </patternFill>
    </fill>
    <fill>
      <patternFill patternType="solid">
        <fgColor rgb="FF7AD694"/>
        <bgColor rgb="FF7AD694"/>
      </patternFill>
    </fill>
    <fill>
      <patternFill patternType="solid">
        <fgColor rgb="FFF0F0F0"/>
        <bgColor rgb="FFF0F0F0"/>
      </patternFill>
    </fill>
    <fill>
      <patternFill patternType="solid">
        <fgColor rgb="FF34A853"/>
        <bgColor rgb="FF34A853"/>
      </patternFill>
    </fill>
    <fill>
      <patternFill patternType="solid">
        <fgColor rgb="FF00B050"/>
        <bgColor rgb="FF00B050"/>
      </patternFill>
    </fill>
    <fill>
      <patternFill patternType="solid">
        <fgColor rgb="FFB6D7A8"/>
        <bgColor rgb="FFB6D7A8"/>
      </patternFill>
    </fill>
    <fill>
      <patternFill patternType="solid">
        <fgColor rgb="FFEAD1DC"/>
        <bgColor rgb="FFEAD1DC"/>
      </patternFill>
    </fill>
    <fill>
      <patternFill patternType="solid">
        <fgColor rgb="FF93C47D"/>
        <bgColor rgb="FF93C47D"/>
      </patternFill>
    </fill>
    <fill>
      <patternFill patternType="solid">
        <fgColor rgb="FFD2F1DA"/>
        <bgColor rgb="FFD2F1DA"/>
      </patternFill>
    </fill>
    <fill>
      <patternFill patternType="solid">
        <fgColor rgb="FFFFE599"/>
        <bgColor rgb="FFFFE599"/>
      </patternFill>
    </fill>
    <fill>
      <patternFill patternType="solid">
        <fgColor theme="0"/>
        <bgColor rgb="FF00FF00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4">
    <xf numFmtId="0" fontId="0" fillId="0" borderId="0" xfId="0" applyFont="1" applyAlignment="1"/>
    <xf numFmtId="0" fontId="1" fillId="2" borderId="1" xfId="0" applyFont="1" applyFill="1" applyBorder="1" applyAlignment="1">
      <alignment horizontal="center" vertical="top" wrapText="1"/>
    </xf>
    <xf numFmtId="0" fontId="2" fillId="0" borderId="0" xfId="0" applyFont="1"/>
    <xf numFmtId="0" fontId="3" fillId="0" borderId="3" xfId="0" applyFont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5" borderId="8" xfId="0" applyFont="1" applyFill="1" applyBorder="1" applyAlignment="1">
      <alignment wrapText="1"/>
    </xf>
    <xf numFmtId="0" fontId="5" fillId="0" borderId="0" xfId="0" applyFont="1" applyAlignment="1">
      <alignment horizontal="left" vertical="top" wrapText="1"/>
    </xf>
    <xf numFmtId="0" fontId="6" fillId="3" borderId="8" xfId="0" applyFont="1" applyFill="1" applyBorder="1" applyAlignment="1">
      <alignment vertical="top" wrapText="1"/>
    </xf>
    <xf numFmtId="0" fontId="7" fillId="3" borderId="8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  <xf numFmtId="0" fontId="8" fillId="2" borderId="10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11" fillId="5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wrapText="1"/>
    </xf>
    <xf numFmtId="0" fontId="10" fillId="3" borderId="7" xfId="0" applyFont="1" applyFill="1" applyBorder="1" applyAlignment="1">
      <alignment horizontal="left" vertical="top" wrapText="1"/>
    </xf>
    <xf numFmtId="0" fontId="10" fillId="0" borderId="7" xfId="0" applyFont="1" applyBorder="1" applyAlignment="1">
      <alignment horizontal="left" wrapText="1"/>
    </xf>
    <xf numFmtId="0" fontId="13" fillId="0" borderId="0" xfId="0" applyFont="1"/>
    <xf numFmtId="0" fontId="14" fillId="3" borderId="8" xfId="0" applyFont="1" applyFill="1" applyBorder="1" applyAlignment="1">
      <alignment vertical="top" wrapText="1"/>
    </xf>
    <xf numFmtId="0" fontId="14" fillId="3" borderId="8" xfId="0" applyFont="1" applyFill="1" applyBorder="1" applyAlignment="1">
      <alignment horizontal="center" vertical="top" wrapText="1"/>
    </xf>
    <xf numFmtId="0" fontId="15" fillId="3" borderId="8" xfId="0" applyFont="1" applyFill="1" applyBorder="1" applyAlignment="1">
      <alignment vertical="top" wrapText="1"/>
    </xf>
    <xf numFmtId="0" fontId="6" fillId="3" borderId="8" xfId="0" applyFont="1" applyFill="1" applyBorder="1" applyAlignment="1">
      <alignment wrapText="1"/>
    </xf>
    <xf numFmtId="0" fontId="17" fillId="2" borderId="17" xfId="0" applyFont="1" applyFill="1" applyBorder="1" applyAlignment="1">
      <alignment horizontal="center" vertical="top" wrapText="1"/>
    </xf>
    <xf numFmtId="0" fontId="17" fillId="2" borderId="18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18" fillId="3" borderId="7" xfId="0" applyFont="1" applyFill="1" applyBorder="1" applyAlignment="1">
      <alignment horizontal="left" vertical="top" wrapText="1"/>
    </xf>
    <xf numFmtId="0" fontId="19" fillId="3" borderId="7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wrapText="1"/>
    </xf>
    <xf numFmtId="0" fontId="10" fillId="3" borderId="3" xfId="0" applyFont="1" applyFill="1" applyBorder="1" applyAlignment="1">
      <alignment horizontal="left" vertical="top" wrapText="1"/>
    </xf>
    <xf numFmtId="0" fontId="10" fillId="3" borderId="3" xfId="0" applyFont="1" applyFill="1" applyBorder="1" applyAlignment="1">
      <alignment horizontal="left" vertical="top" wrapText="1"/>
    </xf>
    <xf numFmtId="0" fontId="10" fillId="0" borderId="3" xfId="0" applyFont="1" applyBorder="1" applyAlignment="1">
      <alignment horizontal="left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9" fillId="5" borderId="1" xfId="0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4" fillId="3" borderId="19" xfId="0" applyFont="1" applyFill="1" applyBorder="1" applyAlignment="1">
      <alignment vertical="top" wrapText="1"/>
    </xf>
    <xf numFmtId="0" fontId="14" fillId="5" borderId="8" xfId="0" applyFont="1" applyFill="1" applyBorder="1" applyAlignment="1">
      <alignment vertical="top" wrapText="1"/>
    </xf>
    <xf numFmtId="0" fontId="14" fillId="5" borderId="8" xfId="0" applyFont="1" applyFill="1" applyBorder="1" applyAlignment="1">
      <alignment horizontal="center" vertical="top" wrapText="1"/>
    </xf>
    <xf numFmtId="0" fontId="6" fillId="5" borderId="8" xfId="0" applyFont="1" applyFill="1" applyBorder="1" applyAlignment="1">
      <alignment vertical="top" wrapText="1"/>
    </xf>
    <xf numFmtId="0" fontId="15" fillId="5" borderId="8" xfId="0" applyFont="1" applyFill="1" applyBorder="1" applyAlignment="1">
      <alignment vertical="top" wrapText="1"/>
    </xf>
    <xf numFmtId="0" fontId="6" fillId="5" borderId="8" xfId="0" applyFont="1" applyFill="1" applyBorder="1" applyAlignment="1">
      <alignment wrapText="1"/>
    </xf>
    <xf numFmtId="0" fontId="20" fillId="5" borderId="8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left" vertical="top" wrapText="1"/>
    </xf>
    <xf numFmtId="0" fontId="3" fillId="6" borderId="7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21" fillId="3" borderId="3" xfId="0" applyFont="1" applyFill="1" applyBorder="1" applyAlignment="1">
      <alignment horizontal="left" vertical="top" wrapText="1"/>
    </xf>
    <xf numFmtId="0" fontId="6" fillId="0" borderId="0" xfId="0" applyFont="1"/>
    <xf numFmtId="0" fontId="3" fillId="7" borderId="2" xfId="0" applyFont="1" applyFill="1" applyBorder="1" applyAlignment="1">
      <alignment horizontal="left" vertical="top" wrapText="1"/>
    </xf>
    <xf numFmtId="0" fontId="21" fillId="7" borderId="3" xfId="0" applyFont="1" applyFill="1" applyBorder="1" applyAlignment="1">
      <alignment horizontal="left" vertical="top" wrapText="1"/>
    </xf>
    <xf numFmtId="0" fontId="3" fillId="7" borderId="3" xfId="0" applyFont="1" applyFill="1" applyBorder="1" applyAlignment="1">
      <alignment horizontal="left" vertical="top" wrapText="1"/>
    </xf>
    <xf numFmtId="0" fontId="22" fillId="3" borderId="8" xfId="0" applyFont="1" applyFill="1" applyBorder="1" applyAlignment="1">
      <alignment horizontal="left" vertical="top" wrapText="1"/>
    </xf>
    <xf numFmtId="0" fontId="23" fillId="3" borderId="8" xfId="0" applyFont="1" applyFill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25" fillId="5" borderId="8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top" wrapText="1"/>
    </xf>
    <xf numFmtId="0" fontId="23" fillId="6" borderId="1" xfId="0" applyFont="1" applyFill="1" applyBorder="1" applyAlignment="1">
      <alignment horizontal="left" vertical="top" wrapText="1"/>
    </xf>
    <xf numFmtId="0" fontId="23" fillId="6" borderId="1" xfId="0" applyFont="1" applyFill="1" applyBorder="1" applyAlignment="1">
      <alignment horizontal="left"/>
    </xf>
    <xf numFmtId="0" fontId="23" fillId="3" borderId="1" xfId="0" applyFont="1" applyFill="1" applyBorder="1" applyAlignment="1">
      <alignment horizontal="left"/>
    </xf>
    <xf numFmtId="0" fontId="23" fillId="3" borderId="1" xfId="0" applyFont="1" applyFill="1" applyBorder="1" applyAlignment="1">
      <alignment horizontal="left" vertical="top" wrapText="1"/>
    </xf>
    <xf numFmtId="0" fontId="23" fillId="3" borderId="1" xfId="0" applyFont="1" applyFill="1" applyBorder="1" applyAlignment="1">
      <alignment horizontal="left" wrapText="1"/>
    </xf>
    <xf numFmtId="0" fontId="23" fillId="0" borderId="1" xfId="0" applyFont="1" applyBorder="1" applyAlignment="1">
      <alignment horizontal="left" wrapText="1"/>
    </xf>
    <xf numFmtId="0" fontId="1" fillId="2" borderId="7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27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wrapText="1"/>
    </xf>
    <xf numFmtId="0" fontId="28" fillId="0" borderId="3" xfId="0" applyFont="1" applyBorder="1" applyAlignment="1">
      <alignment horizontal="left" vertical="top" wrapText="1"/>
    </xf>
    <xf numFmtId="0" fontId="29" fillId="0" borderId="3" xfId="0" applyFont="1" applyBorder="1" applyAlignment="1">
      <alignment horizontal="left" wrapText="1"/>
    </xf>
    <xf numFmtId="0" fontId="30" fillId="0" borderId="3" xfId="0" applyFont="1" applyBorder="1" applyAlignment="1">
      <alignment horizontal="left" vertical="top" wrapText="1"/>
    </xf>
    <xf numFmtId="0" fontId="31" fillId="0" borderId="3" xfId="0" applyFont="1" applyBorder="1" applyAlignment="1">
      <alignment horizontal="left" wrapText="1"/>
    </xf>
    <xf numFmtId="0" fontId="23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left"/>
    </xf>
    <xf numFmtId="0" fontId="32" fillId="4" borderId="1" xfId="0" applyFont="1" applyFill="1" applyBorder="1" applyAlignment="1">
      <alignment vertical="top"/>
    </xf>
    <xf numFmtId="0" fontId="32" fillId="4" borderId="1" xfId="0" applyFont="1" applyFill="1" applyBorder="1" applyAlignment="1">
      <alignment vertical="top" wrapText="1"/>
    </xf>
    <xf numFmtId="0" fontId="32" fillId="4" borderId="1" xfId="0" applyFont="1" applyFill="1" applyBorder="1" applyAlignment="1">
      <alignment vertical="top" wrapText="1"/>
    </xf>
    <xf numFmtId="0" fontId="32" fillId="3" borderId="1" xfId="0" applyFont="1" applyFill="1" applyBorder="1" applyAlignment="1">
      <alignment vertical="top"/>
    </xf>
    <xf numFmtId="0" fontId="32" fillId="3" borderId="1" xfId="0" applyFont="1" applyFill="1" applyBorder="1" applyAlignment="1">
      <alignment vertical="top" wrapText="1"/>
    </xf>
    <xf numFmtId="0" fontId="32" fillId="6" borderId="1" xfId="0" applyFont="1" applyFill="1" applyBorder="1" applyAlignment="1">
      <alignment vertical="top"/>
    </xf>
    <xf numFmtId="0" fontId="32" fillId="6" borderId="1" xfId="0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3" fillId="3" borderId="7" xfId="0" applyFont="1" applyFill="1" applyBorder="1" applyAlignment="1">
      <alignment horizontal="left" wrapText="1"/>
    </xf>
    <xf numFmtId="0" fontId="3" fillId="3" borderId="7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left" wrapText="1"/>
    </xf>
    <xf numFmtId="0" fontId="6" fillId="0" borderId="0" xfId="0" applyFont="1" applyAlignment="1">
      <alignment vertical="top"/>
    </xf>
    <xf numFmtId="0" fontId="23" fillId="0" borderId="1" xfId="0" applyFont="1" applyBorder="1" applyAlignment="1">
      <alignment vertical="top" wrapText="1"/>
    </xf>
    <xf numFmtId="0" fontId="23" fillId="0" borderId="1" xfId="0" applyFont="1" applyBorder="1" applyAlignment="1">
      <alignment vertical="top"/>
    </xf>
    <xf numFmtId="0" fontId="3" fillId="8" borderId="2" xfId="0" applyFont="1" applyFill="1" applyBorder="1" applyAlignment="1">
      <alignment horizontal="left" vertical="top" wrapText="1"/>
    </xf>
    <xf numFmtId="0" fontId="3" fillId="8" borderId="3" xfId="0" applyFont="1" applyFill="1" applyBorder="1" applyAlignment="1">
      <alignment horizontal="left" vertical="top" wrapText="1"/>
    </xf>
    <xf numFmtId="0" fontId="3" fillId="8" borderId="3" xfId="0" applyFont="1" applyFill="1" applyBorder="1" applyAlignment="1">
      <alignment horizontal="left" vertical="top" wrapText="1"/>
    </xf>
    <xf numFmtId="0" fontId="33" fillId="8" borderId="3" xfId="0" applyFont="1" applyFill="1" applyBorder="1" applyAlignment="1">
      <alignment horizontal="left" vertical="top" wrapText="1"/>
    </xf>
    <xf numFmtId="0" fontId="3" fillId="8" borderId="3" xfId="0" applyFont="1" applyFill="1" applyBorder="1" applyAlignment="1">
      <alignment horizontal="left" vertical="top" wrapText="1"/>
    </xf>
    <xf numFmtId="0" fontId="3" fillId="6" borderId="2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4" fillId="3" borderId="0" xfId="0" applyFont="1" applyFill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4" fillId="6" borderId="1" xfId="0" applyFont="1" applyFill="1" applyBorder="1" applyAlignment="1">
      <alignment horizontal="left" vertical="top" wrapText="1"/>
    </xf>
    <xf numFmtId="0" fontId="34" fillId="9" borderId="0" xfId="0" applyFont="1" applyFill="1" applyAlignment="1">
      <alignment horizontal="left" vertical="top" wrapText="1"/>
    </xf>
    <xf numFmtId="0" fontId="34" fillId="3" borderId="7" xfId="0" applyFont="1" applyFill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22" fillId="0" borderId="7" xfId="0" applyFont="1" applyBorder="1" applyAlignment="1">
      <alignment horizontal="left" vertical="top" wrapText="1"/>
    </xf>
    <xf numFmtId="0" fontId="22" fillId="0" borderId="23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 wrapText="1"/>
    </xf>
    <xf numFmtId="0" fontId="23" fillId="0" borderId="0" xfId="0" applyFont="1" applyAlignment="1">
      <alignment horizontal="left" vertical="top" wrapText="1"/>
    </xf>
    <xf numFmtId="0" fontId="1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vertical="top" wrapText="1"/>
    </xf>
    <xf numFmtId="0" fontId="3" fillId="7" borderId="7" xfId="0" applyFont="1" applyFill="1" applyBorder="1" applyAlignment="1">
      <alignment vertical="top" wrapText="1"/>
    </xf>
    <xf numFmtId="0" fontId="3" fillId="7" borderId="7" xfId="0" applyFont="1" applyFill="1" applyBorder="1" applyAlignment="1">
      <alignment horizontal="right" vertical="top" wrapText="1"/>
    </xf>
    <xf numFmtId="0" fontId="3" fillId="6" borderId="2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3" fillId="6" borderId="3" xfId="0" applyFont="1" applyFill="1" applyBorder="1" applyAlignment="1">
      <alignment horizontal="right"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5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right" vertical="top" wrapText="1"/>
    </xf>
    <xf numFmtId="0" fontId="3" fillId="0" borderId="7" xfId="0" applyFont="1" applyBorder="1" applyAlignment="1">
      <alignment vertical="top" wrapText="1"/>
    </xf>
    <xf numFmtId="0" fontId="6" fillId="3" borderId="8" xfId="0" applyFont="1" applyFill="1" applyBorder="1"/>
    <xf numFmtId="0" fontId="3" fillId="7" borderId="2" xfId="0" applyFont="1" applyFill="1" applyBorder="1" applyAlignment="1">
      <alignment vertical="top" wrapText="1"/>
    </xf>
    <xf numFmtId="0" fontId="3" fillId="7" borderId="3" xfId="0" applyFont="1" applyFill="1" applyBorder="1" applyAlignment="1">
      <alignment vertical="top" wrapText="1"/>
    </xf>
    <xf numFmtId="0" fontId="36" fillId="7" borderId="3" xfId="0" applyFont="1" applyFill="1" applyBorder="1" applyAlignment="1">
      <alignment vertical="top" wrapText="1"/>
    </xf>
    <xf numFmtId="0" fontId="3" fillId="7" borderId="3" xfId="0" applyFont="1" applyFill="1" applyBorder="1" applyAlignment="1">
      <alignment horizontal="right" vertical="top" wrapText="1"/>
    </xf>
    <xf numFmtId="0" fontId="23" fillId="6" borderId="1" xfId="0" applyFont="1" applyFill="1" applyBorder="1" applyAlignment="1">
      <alignment wrapText="1"/>
    </xf>
    <xf numFmtId="0" fontId="23" fillId="6" borderId="1" xfId="0" applyFont="1" applyFill="1" applyBorder="1" applyAlignment="1">
      <alignment wrapText="1"/>
    </xf>
    <xf numFmtId="0" fontId="23" fillId="0" borderId="1" xfId="0" applyFont="1" applyBorder="1"/>
    <xf numFmtId="0" fontId="22" fillId="0" borderId="1" xfId="0" applyFont="1" applyBorder="1" applyAlignment="1">
      <alignment horizontal="left" vertical="top" wrapText="1"/>
    </xf>
    <xf numFmtId="0" fontId="23" fillId="6" borderId="1" xfId="0" applyFont="1" applyFill="1" applyBorder="1" applyAlignment="1">
      <alignment vertical="top" wrapText="1"/>
    </xf>
    <xf numFmtId="0" fontId="23" fillId="6" borderId="1" xfId="0" applyFont="1" applyFill="1" applyBorder="1" applyAlignment="1">
      <alignment vertical="top" wrapText="1"/>
    </xf>
    <xf numFmtId="0" fontId="22" fillId="0" borderId="1" xfId="0" applyFont="1" applyBorder="1" applyAlignment="1">
      <alignment vertical="top" wrapText="1"/>
    </xf>
    <xf numFmtId="0" fontId="8" fillId="5" borderId="1" xfId="0" applyFont="1" applyFill="1" applyBorder="1" applyAlignment="1">
      <alignment horizontal="left" vertical="top" wrapText="1"/>
    </xf>
    <xf numFmtId="0" fontId="8" fillId="5" borderId="1" xfId="0" applyFont="1" applyFill="1" applyBorder="1" applyAlignment="1">
      <alignment vertical="top" wrapText="1"/>
    </xf>
    <xf numFmtId="0" fontId="23" fillId="0" borderId="1" xfId="0" applyFont="1" applyBorder="1" applyAlignment="1"/>
    <xf numFmtId="0" fontId="5" fillId="0" borderId="1" xfId="0" applyFont="1" applyBorder="1"/>
    <xf numFmtId="0" fontId="23" fillId="0" borderId="1" xfId="0" applyFont="1" applyBorder="1" applyAlignment="1">
      <alignment wrapText="1"/>
    </xf>
    <xf numFmtId="0" fontId="22" fillId="3" borderId="1" xfId="0" applyFont="1" applyFill="1" applyBorder="1" applyAlignment="1">
      <alignment horizontal="left" vertical="top" wrapText="1"/>
    </xf>
    <xf numFmtId="0" fontId="22" fillId="3" borderId="1" xfId="0" applyFont="1" applyFill="1" applyBorder="1" applyAlignment="1">
      <alignment vertical="top" wrapText="1"/>
    </xf>
    <xf numFmtId="0" fontId="22" fillId="3" borderId="1" xfId="0" applyFont="1" applyFill="1" applyBorder="1" applyAlignment="1">
      <alignment horizontal="left" vertical="top"/>
    </xf>
    <xf numFmtId="0" fontId="22" fillId="3" borderId="1" xfId="0" applyFont="1" applyFill="1" applyBorder="1" applyAlignment="1">
      <alignment vertical="top"/>
    </xf>
    <xf numFmtId="0" fontId="22" fillId="3" borderId="1" xfId="0" applyFont="1" applyFill="1" applyBorder="1" applyAlignment="1">
      <alignment horizontal="right" vertical="top"/>
    </xf>
    <xf numFmtId="0" fontId="37" fillId="3" borderId="8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left" wrapText="1"/>
    </xf>
    <xf numFmtId="0" fontId="38" fillId="10" borderId="7" xfId="0" applyFont="1" applyFill="1" applyBorder="1" applyAlignment="1">
      <alignment horizontal="left" wrapText="1"/>
    </xf>
    <xf numFmtId="0" fontId="38" fillId="0" borderId="7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9" fillId="0" borderId="1" xfId="0" applyFont="1" applyBorder="1" applyAlignment="1">
      <alignment wrapText="1"/>
    </xf>
    <xf numFmtId="0" fontId="38" fillId="0" borderId="1" xfId="0" applyFont="1" applyBorder="1" applyAlignment="1">
      <alignment horizontal="right" wrapText="1"/>
    </xf>
    <xf numFmtId="0" fontId="3" fillId="10" borderId="2" xfId="0" applyFont="1" applyFill="1" applyBorder="1" applyAlignment="1">
      <alignment horizontal="left" wrapText="1"/>
    </xf>
    <xf numFmtId="0" fontId="3" fillId="10" borderId="3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8" fillId="0" borderId="2" xfId="0" applyFont="1" applyBorder="1" applyAlignment="1">
      <alignment horizontal="right" wrapText="1"/>
    </xf>
    <xf numFmtId="0" fontId="38" fillId="10" borderId="3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8" fillId="0" borderId="3" xfId="0" applyFont="1" applyBorder="1" applyAlignment="1">
      <alignment horizontal="right" wrapText="1"/>
    </xf>
    <xf numFmtId="0" fontId="40" fillId="0" borderId="1" xfId="0" applyFont="1" applyBorder="1" applyAlignment="1">
      <alignment horizontal="left" wrapText="1"/>
    </xf>
    <xf numFmtId="0" fontId="41" fillId="0" borderId="1" xfId="0" applyFont="1" applyBorder="1" applyAlignment="1">
      <alignment wrapText="1"/>
    </xf>
    <xf numFmtId="0" fontId="3" fillId="0" borderId="3" xfId="0" applyFont="1" applyBorder="1" applyAlignment="1">
      <alignment horizontal="right" wrapText="1"/>
    </xf>
    <xf numFmtId="0" fontId="38" fillId="0" borderId="3" xfId="0" applyFont="1" applyBorder="1" applyAlignment="1">
      <alignment horizontal="left" wrapText="1"/>
    </xf>
    <xf numFmtId="0" fontId="3" fillId="11" borderId="3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8" fillId="0" borderId="3" xfId="0" applyFont="1" applyBorder="1" applyAlignment="1">
      <alignment horizontal="right" vertical="top" wrapText="1"/>
    </xf>
    <xf numFmtId="0" fontId="3" fillId="10" borderId="5" xfId="0" applyFont="1" applyFill="1" applyBorder="1" applyAlignment="1">
      <alignment horizontal="left" wrapText="1"/>
    </xf>
    <xf numFmtId="0" fontId="3" fillId="11" borderId="6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right" vertical="top" wrapText="1"/>
    </xf>
    <xf numFmtId="0" fontId="3" fillId="11" borderId="7" xfId="0" applyFont="1" applyFill="1" applyBorder="1" applyAlignment="1">
      <alignment horizontal="left" wrapText="1"/>
    </xf>
    <xf numFmtId="0" fontId="38" fillId="0" borderId="7" xfId="0" applyFont="1" applyBorder="1" applyAlignment="1">
      <alignment horizontal="right" wrapText="1"/>
    </xf>
    <xf numFmtId="0" fontId="3" fillId="11" borderId="3" xfId="0" applyFont="1" applyFill="1" applyBorder="1" applyAlignment="1">
      <alignment horizontal="left" wrapText="1"/>
    </xf>
    <xf numFmtId="0" fontId="6" fillId="0" borderId="0" xfId="0" applyFont="1" applyAlignment="1">
      <alignment horizontal="left" vertical="top" wrapText="1"/>
    </xf>
    <xf numFmtId="0" fontId="17" fillId="2" borderId="1" xfId="0" applyFont="1" applyFill="1" applyBorder="1" applyAlignment="1">
      <alignment horizontal="left" vertical="top" wrapText="1"/>
    </xf>
    <xf numFmtId="0" fontId="22" fillId="6" borderId="1" xfId="0" applyFont="1" applyFill="1" applyBorder="1" applyAlignment="1">
      <alignment horizontal="left" vertical="top" wrapText="1"/>
    </xf>
    <xf numFmtId="0" fontId="42" fillId="0" borderId="1" xfId="0" applyFont="1" applyBorder="1" applyAlignment="1">
      <alignment horizontal="left" vertical="top" wrapText="1"/>
    </xf>
    <xf numFmtId="0" fontId="43" fillId="0" borderId="1" xfId="0" applyFont="1" applyBorder="1" applyAlignment="1">
      <alignment horizontal="left" vertical="top" wrapText="1"/>
    </xf>
    <xf numFmtId="0" fontId="22" fillId="6" borderId="1" xfId="0" applyFont="1" applyFill="1" applyBorder="1" applyAlignment="1">
      <alignment horizontal="left" vertical="top" wrapText="1"/>
    </xf>
    <xf numFmtId="0" fontId="22" fillId="6" borderId="7" xfId="0" applyFont="1" applyFill="1" applyBorder="1" applyAlignment="1">
      <alignment horizontal="left" vertical="top" wrapText="1"/>
    </xf>
    <xf numFmtId="0" fontId="22" fillId="12" borderId="1" xfId="0" applyFont="1" applyFill="1" applyBorder="1" applyAlignment="1">
      <alignment horizontal="left" vertical="top" wrapText="1"/>
    </xf>
    <xf numFmtId="0" fontId="10" fillId="13" borderId="1" xfId="0" applyFont="1" applyFill="1" applyBorder="1" applyAlignment="1">
      <alignment horizontal="left" vertical="top" wrapText="1"/>
    </xf>
    <xf numFmtId="0" fontId="9" fillId="13" borderId="1" xfId="0" applyFont="1" applyFill="1" applyBorder="1" applyAlignment="1">
      <alignment horizontal="left" vertical="top" wrapText="1"/>
    </xf>
    <xf numFmtId="0" fontId="23" fillId="0" borderId="1" xfId="0" applyFont="1" applyBorder="1" applyAlignment="1">
      <alignment horizontal="left" vertical="top"/>
    </xf>
    <xf numFmtId="0" fontId="23" fillId="0" borderId="2" xfId="0" applyFont="1" applyBorder="1" applyAlignment="1">
      <alignment horizontal="left" wrapText="1"/>
    </xf>
    <xf numFmtId="0" fontId="44" fillId="0" borderId="2" xfId="0" applyFont="1" applyBorder="1" applyAlignment="1">
      <alignment horizontal="left" wrapText="1"/>
    </xf>
    <xf numFmtId="0" fontId="23" fillId="0" borderId="2" xfId="0" applyFont="1" applyBorder="1" applyAlignment="1">
      <alignment horizontal="left"/>
    </xf>
    <xf numFmtId="0" fontId="32" fillId="3" borderId="8" xfId="0" applyFont="1" applyFill="1" applyBorder="1"/>
    <xf numFmtId="0" fontId="45" fillId="2" borderId="1" xfId="0" applyFont="1" applyFill="1" applyBorder="1" applyAlignment="1">
      <alignment horizontal="center" vertical="center" wrapText="1"/>
    </xf>
    <xf numFmtId="0" fontId="45" fillId="3" borderId="1" xfId="0" applyFont="1" applyFill="1" applyBorder="1" applyAlignment="1">
      <alignment horizontal="center" vertical="center" wrapText="1"/>
    </xf>
    <xf numFmtId="0" fontId="46" fillId="3" borderId="1" xfId="0" applyFont="1" applyFill="1" applyBorder="1" applyAlignment="1">
      <alignment horizontal="left" vertical="top" wrapText="1"/>
    </xf>
    <xf numFmtId="0" fontId="47" fillId="3" borderId="1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horizontal="left" vertical="top" wrapText="1"/>
    </xf>
    <xf numFmtId="0" fontId="48" fillId="4" borderId="1" xfId="0" applyFont="1" applyFill="1" applyBorder="1" applyAlignment="1">
      <alignment horizontal="left" vertical="top" wrapText="1"/>
    </xf>
    <xf numFmtId="0" fontId="32" fillId="3" borderId="8" xfId="0" applyFont="1" applyFill="1" applyBorder="1" applyAlignment="1">
      <alignment horizontal="left" vertical="top"/>
    </xf>
    <xf numFmtId="0" fontId="4" fillId="0" borderId="1" xfId="0" applyFont="1" applyBorder="1" applyAlignment="1">
      <alignment vertical="top" wrapText="1"/>
    </xf>
    <xf numFmtId="0" fontId="49" fillId="0" borderId="1" xfId="0" applyFont="1" applyBorder="1" applyAlignment="1">
      <alignment vertical="top" wrapText="1"/>
    </xf>
    <xf numFmtId="0" fontId="49" fillId="0" borderId="7" xfId="0" applyFont="1" applyBorder="1" applyAlignment="1">
      <alignment vertical="top" wrapText="1"/>
    </xf>
    <xf numFmtId="0" fontId="50" fillId="0" borderId="7" xfId="0" applyFont="1" applyBorder="1" applyAlignment="1">
      <alignment vertical="top" wrapText="1"/>
    </xf>
    <xf numFmtId="0" fontId="49" fillId="0" borderId="7" xfId="0" applyFont="1" applyBorder="1" applyAlignment="1">
      <alignment horizontal="right" vertical="top" wrapText="1"/>
    </xf>
    <xf numFmtId="0" fontId="49" fillId="0" borderId="2" xfId="0" applyFont="1" applyBorder="1" applyAlignment="1">
      <alignment vertical="top" wrapText="1"/>
    </xf>
    <xf numFmtId="0" fontId="49" fillId="0" borderId="3" xfId="0" applyFont="1" applyBorder="1" applyAlignment="1">
      <alignment vertical="top" wrapText="1"/>
    </xf>
    <xf numFmtId="0" fontId="51" fillId="0" borderId="3" xfId="0" applyFont="1" applyBorder="1" applyAlignment="1">
      <alignment vertical="top" wrapText="1"/>
    </xf>
    <xf numFmtId="0" fontId="49" fillId="0" borderId="3" xfId="0" applyFont="1" applyBorder="1" applyAlignment="1">
      <alignment horizontal="right" vertical="top" wrapText="1"/>
    </xf>
    <xf numFmtId="0" fontId="23" fillId="0" borderId="0" xfId="0" applyFont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14" borderId="2" xfId="0" applyFont="1" applyFill="1" applyBorder="1" applyAlignment="1">
      <alignment horizontal="left" vertical="top" wrapText="1"/>
    </xf>
    <xf numFmtId="0" fontId="3" fillId="14" borderId="3" xfId="0" applyFont="1" applyFill="1" applyBorder="1" applyAlignment="1">
      <alignment horizontal="left" vertical="top" wrapText="1"/>
    </xf>
    <xf numFmtId="0" fontId="52" fillId="14" borderId="3" xfId="0" applyFont="1" applyFill="1" applyBorder="1" applyAlignment="1">
      <alignment horizontal="left" vertical="top" wrapText="1"/>
    </xf>
    <xf numFmtId="0" fontId="53" fillId="0" borderId="3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23" fillId="3" borderId="1" xfId="0" applyFont="1" applyFill="1" applyBorder="1" applyAlignment="1">
      <alignment wrapText="1"/>
    </xf>
    <xf numFmtId="0" fontId="8" fillId="2" borderId="8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right" vertical="top" wrapText="1"/>
    </xf>
    <xf numFmtId="0" fontId="3" fillId="3" borderId="0" xfId="0" applyFont="1" applyFill="1" applyAlignment="1">
      <alignment horizontal="left" vertical="top" wrapText="1"/>
    </xf>
    <xf numFmtId="0" fontId="3" fillId="0" borderId="2" xfId="0" applyFont="1" applyBorder="1" applyAlignment="1">
      <alignment horizontal="right" vertical="top" wrapText="1"/>
    </xf>
    <xf numFmtId="0" fontId="3" fillId="6" borderId="2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3" fillId="6" borderId="7" xfId="0" applyFont="1" applyFill="1" applyBorder="1" applyAlignment="1">
      <alignment vertical="top" wrapText="1"/>
    </xf>
    <xf numFmtId="0" fontId="3" fillId="6" borderId="3" xfId="0" applyFont="1" applyFill="1" applyBorder="1" applyAlignment="1">
      <alignment horizontal="right" vertical="top" wrapText="1"/>
    </xf>
    <xf numFmtId="0" fontId="3" fillId="14" borderId="2" xfId="0" applyFont="1" applyFill="1" applyBorder="1" applyAlignment="1">
      <alignment vertical="top" wrapText="1"/>
    </xf>
    <xf numFmtId="0" fontId="3" fillId="14" borderId="3" xfId="0" applyFont="1" applyFill="1" applyBorder="1" applyAlignment="1">
      <alignment vertical="top" wrapText="1"/>
    </xf>
    <xf numFmtId="0" fontId="3" fillId="12" borderId="2" xfId="0" applyFont="1" applyFill="1" applyBorder="1" applyAlignment="1">
      <alignment vertical="top" wrapText="1"/>
    </xf>
    <xf numFmtId="0" fontId="3" fillId="12" borderId="3" xfId="0" applyFont="1" applyFill="1" applyBorder="1" applyAlignment="1">
      <alignment horizontal="left" vertical="top" wrapText="1"/>
    </xf>
    <xf numFmtId="0" fontId="3" fillId="12" borderId="3" xfId="0" applyFont="1" applyFill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12" borderId="3" xfId="0" applyFont="1" applyFill="1" applyBorder="1" applyAlignment="1">
      <alignment horizontal="left" vertical="top" wrapText="1"/>
    </xf>
    <xf numFmtId="0" fontId="3" fillId="12" borderId="3" xfId="0" applyFont="1" applyFill="1" applyBorder="1" applyAlignment="1">
      <alignment horizontal="right" vertical="top" wrapText="1"/>
    </xf>
    <xf numFmtId="0" fontId="6" fillId="0" borderId="1" xfId="0" applyFont="1" applyBorder="1" applyAlignment="1">
      <alignment horizontal="left" vertical="top"/>
    </xf>
    <xf numFmtId="0" fontId="54" fillId="6" borderId="1" xfId="0" applyFont="1" applyFill="1" applyBorder="1" applyAlignment="1">
      <alignment horizontal="left" vertical="top" wrapText="1"/>
    </xf>
    <xf numFmtId="0" fontId="23" fillId="6" borderId="1" xfId="0" applyFont="1" applyFill="1" applyBorder="1" applyAlignment="1">
      <alignment horizontal="left" vertical="top"/>
    </xf>
    <xf numFmtId="0" fontId="55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/>
    </xf>
    <xf numFmtId="0" fontId="56" fillId="0" borderId="1" xfId="0" applyFont="1" applyBorder="1" applyAlignment="1">
      <alignment horizontal="left" vertical="top" wrapText="1"/>
    </xf>
    <xf numFmtId="0" fontId="57" fillId="15" borderId="1" xfId="0" applyFont="1" applyFill="1" applyBorder="1" applyAlignment="1">
      <alignment horizontal="center"/>
    </xf>
    <xf numFmtId="0" fontId="23" fillId="0" borderId="0" xfId="0" applyFont="1" applyAlignment="1">
      <alignment wrapText="1"/>
    </xf>
    <xf numFmtId="0" fontId="23" fillId="0" borderId="24" xfId="0" applyFont="1" applyBorder="1" applyAlignment="1">
      <alignment wrapText="1"/>
    </xf>
    <xf numFmtId="0" fontId="58" fillId="0" borderId="3" xfId="0" applyFont="1" applyBorder="1" applyAlignment="1">
      <alignment horizontal="left" wrapText="1"/>
    </xf>
    <xf numFmtId="0" fontId="59" fillId="0" borderId="3" xfId="0" applyFont="1" applyBorder="1" applyAlignment="1">
      <alignment horizontal="left" wrapText="1"/>
    </xf>
    <xf numFmtId="0" fontId="3" fillId="6" borderId="2" xfId="0" applyFont="1" applyFill="1" applyBorder="1" applyAlignment="1">
      <alignment horizontal="left" wrapText="1"/>
    </xf>
    <xf numFmtId="0" fontId="3" fillId="6" borderId="3" xfId="0" applyFont="1" applyFill="1" applyBorder="1" applyAlignment="1">
      <alignment horizontal="left" wrapText="1"/>
    </xf>
    <xf numFmtId="0" fontId="60" fillId="0" borderId="3" xfId="0" applyFont="1" applyBorder="1" applyAlignment="1">
      <alignment horizontal="left" wrapText="1"/>
    </xf>
    <xf numFmtId="0" fontId="3" fillId="4" borderId="2" xfId="0" applyFont="1" applyFill="1" applyBorder="1" applyAlignment="1">
      <alignment horizontal="left" wrapText="1"/>
    </xf>
    <xf numFmtId="0" fontId="3" fillId="4" borderId="3" xfId="0" applyFont="1" applyFill="1" applyBorder="1" applyAlignment="1">
      <alignment horizontal="left" wrapText="1"/>
    </xf>
    <xf numFmtId="0" fontId="61" fillId="4" borderId="3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62" fillId="0" borderId="7" xfId="0" applyFont="1" applyBorder="1" applyAlignment="1">
      <alignment horizontal="left" wrapText="1"/>
    </xf>
    <xf numFmtId="0" fontId="3" fillId="3" borderId="2" xfId="0" applyFont="1" applyFill="1" applyBorder="1" applyAlignment="1">
      <alignment horizontal="left" wrapText="1"/>
    </xf>
    <xf numFmtId="0" fontId="23" fillId="0" borderId="24" xfId="0" applyFont="1" applyBorder="1" applyAlignment="1">
      <alignment wrapText="1"/>
    </xf>
    <xf numFmtId="0" fontId="6" fillId="0" borderId="0" xfId="0" applyFont="1" applyAlignment="1">
      <alignment wrapText="1"/>
    </xf>
    <xf numFmtId="0" fontId="63" fillId="4" borderId="3" xfId="0" applyFont="1" applyFill="1" applyBorder="1" applyAlignment="1">
      <alignment horizontal="left" wrapText="1"/>
    </xf>
    <xf numFmtId="0" fontId="64" fillId="0" borderId="3" xfId="0" applyFont="1" applyBorder="1" applyAlignment="1">
      <alignment horizontal="left" wrapText="1"/>
    </xf>
    <xf numFmtId="0" fontId="65" fillId="0" borderId="3" xfId="0" applyFont="1" applyBorder="1" applyAlignment="1">
      <alignment wrapText="1"/>
    </xf>
    <xf numFmtId="0" fontId="66" fillId="0" borderId="3" xfId="0" applyFont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22" fillId="3" borderId="0" xfId="0" applyFont="1" applyFill="1" applyAlignment="1">
      <alignment vertical="top" wrapText="1"/>
    </xf>
    <xf numFmtId="0" fontId="22" fillId="3" borderId="0" xfId="0" applyFont="1" applyFill="1" applyAlignment="1">
      <alignment wrapText="1"/>
    </xf>
    <xf numFmtId="0" fontId="22" fillId="0" borderId="0" xfId="0" applyFont="1" applyAlignment="1">
      <alignment vertical="top" wrapText="1"/>
    </xf>
    <xf numFmtId="0" fontId="67" fillId="3" borderId="0" xfId="0" applyFont="1" applyFill="1" applyAlignment="1">
      <alignment wrapText="1"/>
    </xf>
    <xf numFmtId="0" fontId="22" fillId="3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6" fillId="3" borderId="0" xfId="0" applyFont="1" applyFill="1" applyAlignment="1">
      <alignment wrapText="1"/>
    </xf>
    <xf numFmtId="0" fontId="6" fillId="3" borderId="0" xfId="0" applyFont="1" applyFill="1" applyAlignment="1">
      <alignment wrapText="1"/>
    </xf>
    <xf numFmtId="0" fontId="22" fillId="6" borderId="1" xfId="0" applyFont="1" applyFill="1" applyBorder="1" applyAlignment="1">
      <alignment vertical="top" wrapText="1"/>
    </xf>
    <xf numFmtId="0" fontId="22" fillId="6" borderId="7" xfId="0" applyFont="1" applyFill="1" applyBorder="1" applyAlignment="1">
      <alignment vertical="top" wrapText="1"/>
    </xf>
    <xf numFmtId="0" fontId="68" fillId="3" borderId="7" xfId="0" applyFont="1" applyFill="1" applyBorder="1" applyAlignment="1">
      <alignment horizontal="center" vertical="top" wrapText="1"/>
    </xf>
    <xf numFmtId="0" fontId="22" fillId="6" borderId="2" xfId="0" applyFont="1" applyFill="1" applyBorder="1" applyAlignment="1">
      <alignment vertical="top" wrapText="1"/>
    </xf>
    <xf numFmtId="0" fontId="22" fillId="6" borderId="3" xfId="0" applyFont="1" applyFill="1" applyBorder="1" applyAlignment="1">
      <alignment vertical="top" wrapText="1"/>
    </xf>
    <xf numFmtId="0" fontId="22" fillId="6" borderId="3" xfId="0" applyFont="1" applyFill="1" applyBorder="1" applyAlignment="1">
      <alignment horizontal="left" vertical="top" wrapText="1"/>
    </xf>
    <xf numFmtId="0" fontId="69" fillId="3" borderId="3" xfId="0" applyFont="1" applyFill="1" applyBorder="1" applyAlignment="1">
      <alignment vertical="top" wrapText="1"/>
    </xf>
    <xf numFmtId="0" fontId="22" fillId="0" borderId="2" xfId="0" applyFont="1" applyBorder="1" applyAlignment="1">
      <alignment vertical="top" wrapText="1"/>
    </xf>
    <xf numFmtId="0" fontId="22" fillId="0" borderId="3" xfId="0" applyFont="1" applyBorder="1" applyAlignment="1">
      <alignment vertical="top" wrapText="1"/>
    </xf>
    <xf numFmtId="0" fontId="22" fillId="0" borderId="3" xfId="0" applyFont="1" applyBorder="1" applyAlignment="1">
      <alignment horizontal="left" vertical="top" wrapText="1"/>
    </xf>
    <xf numFmtId="0" fontId="70" fillId="0" borderId="3" xfId="0" applyFont="1" applyBorder="1" applyAlignment="1">
      <alignment horizontal="center" vertical="top" wrapText="1"/>
    </xf>
    <xf numFmtId="0" fontId="22" fillId="4" borderId="2" xfId="0" applyFont="1" applyFill="1" applyBorder="1" applyAlignment="1">
      <alignment vertical="top" wrapText="1"/>
    </xf>
    <xf numFmtId="0" fontId="22" fillId="4" borderId="3" xfId="0" applyFont="1" applyFill="1" applyBorder="1" applyAlignment="1">
      <alignment vertical="top" wrapText="1"/>
    </xf>
    <xf numFmtId="0" fontId="22" fillId="4" borderId="3" xfId="0" applyFont="1" applyFill="1" applyBorder="1" applyAlignment="1">
      <alignment horizontal="left" vertical="top" wrapText="1"/>
    </xf>
    <xf numFmtId="0" fontId="71" fillId="4" borderId="3" xfId="0" applyFont="1" applyFill="1" applyBorder="1" applyAlignment="1">
      <alignment horizontal="center" vertical="top" wrapText="1"/>
    </xf>
    <xf numFmtId="0" fontId="22" fillId="3" borderId="2" xfId="0" applyFont="1" applyFill="1" applyBorder="1" applyAlignment="1">
      <alignment vertical="top" wrapText="1"/>
    </xf>
    <xf numFmtId="0" fontId="22" fillId="3" borderId="3" xfId="0" applyFont="1" applyFill="1" applyBorder="1" applyAlignment="1">
      <alignment vertical="top" wrapText="1"/>
    </xf>
    <xf numFmtId="0" fontId="22" fillId="3" borderId="3" xfId="0" applyFont="1" applyFill="1" applyBorder="1" applyAlignment="1">
      <alignment horizontal="left" vertical="top" wrapText="1"/>
    </xf>
    <xf numFmtId="0" fontId="72" fillId="4" borderId="3" xfId="0" applyFont="1" applyFill="1" applyBorder="1" applyAlignment="1">
      <alignment vertical="top" wrapText="1"/>
    </xf>
    <xf numFmtId="0" fontId="22" fillId="0" borderId="3" xfId="0" applyFont="1" applyBorder="1" applyAlignment="1">
      <alignment vertical="top" wrapText="1"/>
    </xf>
    <xf numFmtId="0" fontId="22" fillId="0" borderId="3" xfId="0" applyFont="1" applyBorder="1" applyAlignment="1">
      <alignment horizontal="left" vertical="top" wrapText="1"/>
    </xf>
    <xf numFmtId="0" fontId="22" fillId="0" borderId="3" xfId="0" applyFont="1" applyBorder="1" applyAlignment="1">
      <alignment vertical="top" wrapText="1"/>
    </xf>
    <xf numFmtId="0" fontId="73" fillId="0" borderId="3" xfId="0" applyFont="1" applyBorder="1" applyAlignment="1">
      <alignment vertical="top" wrapText="1"/>
    </xf>
    <xf numFmtId="0" fontId="74" fillId="6" borderId="3" xfId="0" applyFont="1" applyFill="1" applyBorder="1" applyAlignment="1">
      <alignment horizontal="left" vertical="top" wrapText="1"/>
    </xf>
    <xf numFmtId="0" fontId="22" fillId="0" borderId="3" xfId="0" applyFont="1" applyBorder="1" applyAlignment="1">
      <alignment horizontal="left" vertical="top" wrapText="1"/>
    </xf>
    <xf numFmtId="0" fontId="75" fillId="0" borderId="1" xfId="0" applyFont="1" applyBorder="1" applyAlignment="1">
      <alignment horizontal="center" vertical="top" wrapText="1"/>
    </xf>
    <xf numFmtId="0" fontId="76" fillId="0" borderId="1" xfId="0" applyFont="1" applyBorder="1" applyAlignment="1">
      <alignment vertical="top" wrapText="1"/>
    </xf>
    <xf numFmtId="0" fontId="6" fillId="3" borderId="8" xfId="0" applyFont="1" applyFill="1" applyBorder="1" applyAlignment="1">
      <alignment horizontal="center"/>
    </xf>
    <xf numFmtId="0" fontId="23" fillId="0" borderId="17" xfId="0" applyFont="1" applyBorder="1" applyAlignment="1">
      <alignment vertical="top" wrapText="1"/>
    </xf>
    <xf numFmtId="0" fontId="49" fillId="7" borderId="7" xfId="0" applyFont="1" applyFill="1" applyBorder="1" applyAlignment="1">
      <alignment vertical="top" wrapText="1"/>
    </xf>
    <xf numFmtId="0" fontId="3" fillId="7" borderId="7" xfId="0" applyFont="1" applyFill="1" applyBorder="1" applyAlignment="1">
      <alignment horizontal="center" vertical="top" wrapText="1"/>
    </xf>
    <xf numFmtId="0" fontId="6" fillId="0" borderId="0" xfId="0" applyFont="1" applyAlignment="1">
      <alignment vertical="center" wrapText="1"/>
    </xf>
    <xf numFmtId="0" fontId="49" fillId="0" borderId="1" xfId="0" applyFont="1" applyBorder="1" applyAlignment="1">
      <alignment vertical="top" wrapText="1"/>
    </xf>
    <xf numFmtId="0" fontId="49" fillId="0" borderId="7" xfId="0" applyFont="1" applyBorder="1" applyAlignment="1">
      <alignment vertical="top" wrapText="1"/>
    </xf>
    <xf numFmtId="0" fontId="77" fillId="0" borderId="7" xfId="0" applyFont="1" applyBorder="1" applyAlignment="1">
      <alignment vertical="top" wrapText="1"/>
    </xf>
    <xf numFmtId="0" fontId="49" fillId="0" borderId="7" xfId="0" applyFont="1" applyBorder="1" applyAlignment="1">
      <alignment horizontal="right" vertical="top" wrapText="1"/>
    </xf>
    <xf numFmtId="0" fontId="49" fillId="0" borderId="2" xfId="0" applyFont="1" applyBorder="1" applyAlignment="1">
      <alignment vertical="top" wrapText="1"/>
    </xf>
    <xf numFmtId="0" fontId="49" fillId="0" borderId="3" xfId="0" applyFont="1" applyBorder="1" applyAlignment="1">
      <alignment vertical="top" wrapText="1"/>
    </xf>
    <xf numFmtId="0" fontId="49" fillId="3" borderId="3" xfId="0" applyFont="1" applyFill="1" applyBorder="1" applyAlignment="1">
      <alignment vertical="top" wrapText="1"/>
    </xf>
    <xf numFmtId="0" fontId="78" fillId="0" borderId="3" xfId="0" applyFont="1" applyBorder="1" applyAlignment="1">
      <alignment vertical="top" wrapText="1"/>
    </xf>
    <xf numFmtId="0" fontId="49" fillId="0" borderId="3" xfId="0" applyFont="1" applyBorder="1" applyAlignment="1">
      <alignment horizontal="right" vertical="top" wrapText="1"/>
    </xf>
    <xf numFmtId="0" fontId="49" fillId="14" borderId="2" xfId="0" applyFont="1" applyFill="1" applyBorder="1" applyAlignment="1">
      <alignment vertical="top" wrapText="1"/>
    </xf>
    <xf numFmtId="0" fontId="49" fillId="14" borderId="3" xfId="0" applyFont="1" applyFill="1" applyBorder="1" applyAlignment="1">
      <alignment vertical="top" wrapText="1"/>
    </xf>
    <xf numFmtId="0" fontId="49" fillId="14" borderId="3" xfId="0" applyFont="1" applyFill="1" applyBorder="1" applyAlignment="1">
      <alignment vertical="top" wrapText="1"/>
    </xf>
    <xf numFmtId="0" fontId="79" fillId="14" borderId="3" xfId="0" applyFont="1" applyFill="1" applyBorder="1" applyAlignment="1">
      <alignment vertical="top" wrapText="1"/>
    </xf>
    <xf numFmtId="0" fontId="49" fillId="14" borderId="3" xfId="0" applyFont="1" applyFill="1" applyBorder="1" applyAlignment="1">
      <alignment horizontal="right" vertical="top" wrapText="1"/>
    </xf>
    <xf numFmtId="0" fontId="23" fillId="4" borderId="1" xfId="0" applyFont="1" applyFill="1" applyBorder="1" applyAlignment="1">
      <alignment horizontal="left" vertical="top" wrapText="1"/>
    </xf>
    <xf numFmtId="0" fontId="22" fillId="12" borderId="1" xfId="0" applyFont="1" applyFill="1" applyBorder="1" applyAlignment="1">
      <alignment vertical="top" wrapText="1"/>
    </xf>
    <xf numFmtId="0" fontId="80" fillId="12" borderId="1" xfId="0" applyFont="1" applyFill="1" applyBorder="1" applyAlignment="1">
      <alignment vertical="top" wrapText="1"/>
    </xf>
    <xf numFmtId="0" fontId="22" fillId="12" borderId="1" xfId="0" applyFont="1" applyFill="1" applyBorder="1" applyAlignment="1">
      <alignment horizontal="right" vertical="top" wrapText="1"/>
    </xf>
    <xf numFmtId="0" fontId="10" fillId="12" borderId="1" xfId="0" applyFont="1" applyFill="1" applyBorder="1" applyAlignment="1">
      <alignment horizontal="left" vertical="top" wrapText="1"/>
    </xf>
    <xf numFmtId="0" fontId="10" fillId="12" borderId="1" xfId="0" applyFont="1" applyFill="1" applyBorder="1" applyAlignment="1">
      <alignment vertical="top" wrapText="1"/>
    </xf>
    <xf numFmtId="0" fontId="9" fillId="12" borderId="1" xfId="0" applyFont="1" applyFill="1" applyBorder="1" applyAlignment="1">
      <alignment horizontal="left" vertical="top" wrapText="1"/>
    </xf>
    <xf numFmtId="0" fontId="81" fillId="12" borderId="1" xfId="0" applyFont="1" applyFill="1" applyBorder="1" applyAlignment="1">
      <alignment vertical="top" wrapText="1"/>
    </xf>
    <xf numFmtId="0" fontId="10" fillId="12" borderId="1" xfId="0" applyFont="1" applyFill="1" applyBorder="1" applyAlignment="1">
      <alignment horizontal="right" vertical="top" wrapText="1"/>
    </xf>
    <xf numFmtId="0" fontId="9" fillId="12" borderId="1" xfId="0" applyFont="1" applyFill="1" applyBorder="1" applyAlignment="1">
      <alignment wrapText="1"/>
    </xf>
    <xf numFmtId="0" fontId="9" fillId="12" borderId="1" xfId="0" applyFont="1" applyFill="1" applyBorder="1" applyAlignment="1">
      <alignment wrapText="1"/>
    </xf>
    <xf numFmtId="0" fontId="8" fillId="15" borderId="9" xfId="0" applyFont="1" applyFill="1" applyBorder="1" applyAlignment="1">
      <alignment horizontal="center" vertical="top" wrapText="1"/>
    </xf>
    <xf numFmtId="0" fontId="22" fillId="0" borderId="1" xfId="0" applyFont="1" applyBorder="1" applyAlignment="1">
      <alignment horizontal="left"/>
    </xf>
    <xf numFmtId="0" fontId="22" fillId="0" borderId="1" xfId="0" applyFont="1" applyBorder="1" applyAlignment="1">
      <alignment horizontal="left" wrapText="1"/>
    </xf>
    <xf numFmtId="0" fontId="32" fillId="0" borderId="1" xfId="0" applyFont="1" applyBorder="1" applyAlignment="1">
      <alignment vertical="top" wrapText="1"/>
    </xf>
    <xf numFmtId="0" fontId="32" fillId="0" borderId="1" xfId="0" applyFont="1" applyBorder="1" applyAlignment="1">
      <alignment horizontal="left" vertical="top" wrapText="1"/>
    </xf>
    <xf numFmtId="0" fontId="82" fillId="0" borderId="1" xfId="0" applyFont="1" applyBorder="1" applyAlignment="1">
      <alignment horizontal="left" vertical="top" wrapText="1"/>
    </xf>
    <xf numFmtId="0" fontId="83" fillId="0" borderId="1" xfId="0" applyFont="1" applyBorder="1" applyAlignment="1">
      <alignment horizontal="left" vertical="top" wrapText="1"/>
    </xf>
    <xf numFmtId="0" fontId="84" fillId="2" borderId="1" xfId="0" applyFont="1" applyFill="1" applyBorder="1" applyAlignment="1">
      <alignment horizontal="center" vertical="top" wrapText="1"/>
    </xf>
    <xf numFmtId="0" fontId="23" fillId="0" borderId="1" xfId="0" applyFont="1" applyBorder="1" applyAlignment="1">
      <alignment vertical="center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center" wrapText="1"/>
    </xf>
    <xf numFmtId="0" fontId="23" fillId="0" borderId="2" xfId="0" applyFont="1" applyBorder="1" applyAlignment="1">
      <alignment vertical="top" wrapText="1"/>
    </xf>
    <xf numFmtId="49" fontId="23" fillId="0" borderId="1" xfId="0" applyNumberFormat="1" applyFont="1" applyBorder="1" applyAlignment="1">
      <alignment horizontal="center" vertical="center"/>
    </xf>
    <xf numFmtId="0" fontId="85" fillId="0" borderId="1" xfId="0" applyFont="1" applyBorder="1" applyAlignment="1">
      <alignment vertical="center"/>
    </xf>
    <xf numFmtId="0" fontId="86" fillId="6" borderId="1" xfId="0" applyFont="1" applyFill="1" applyBorder="1" applyAlignment="1">
      <alignment horizontal="left" vertical="top" wrapText="1"/>
    </xf>
    <xf numFmtId="0" fontId="23" fillId="3" borderId="1" xfId="0" applyFont="1" applyFill="1" applyBorder="1" applyAlignment="1">
      <alignment horizontal="left" vertical="top"/>
    </xf>
    <xf numFmtId="0" fontId="23" fillId="3" borderId="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vertical="top" wrapText="1"/>
    </xf>
    <xf numFmtId="0" fontId="23" fillId="3" borderId="1" xfId="0" applyFont="1" applyFill="1" applyBorder="1" applyAlignment="1">
      <alignment vertical="top" wrapText="1"/>
    </xf>
    <xf numFmtId="0" fontId="85" fillId="3" borderId="1" xfId="0" applyFont="1" applyFill="1" applyBorder="1" applyAlignment="1">
      <alignment vertical="top" wrapText="1"/>
    </xf>
    <xf numFmtId="0" fontId="23" fillId="3" borderId="1" xfId="0" applyFont="1" applyFill="1" applyBorder="1" applyAlignment="1">
      <alignment vertical="top" wrapText="1"/>
    </xf>
    <xf numFmtId="0" fontId="23" fillId="3" borderId="1" xfId="0" applyFont="1" applyFill="1" applyBorder="1" applyAlignment="1">
      <alignment horizontal="center" vertical="top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45" fillId="2" borderId="8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left" wrapText="1"/>
    </xf>
    <xf numFmtId="0" fontId="3" fillId="6" borderId="7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wrapText="1"/>
    </xf>
    <xf numFmtId="0" fontId="87" fillId="0" borderId="3" xfId="0" applyFont="1" applyBorder="1" applyAlignment="1">
      <alignment horizontal="left" vertical="top" wrapText="1"/>
    </xf>
    <xf numFmtId="0" fontId="3" fillId="12" borderId="2" xfId="0" applyFont="1" applyFill="1" applyBorder="1" applyAlignment="1">
      <alignment horizontal="left" wrapText="1"/>
    </xf>
    <xf numFmtId="0" fontId="3" fillId="12" borderId="0" xfId="0" applyFont="1" applyFill="1" applyAlignment="1">
      <alignment wrapText="1"/>
    </xf>
    <xf numFmtId="0" fontId="88" fillId="12" borderId="2" xfId="0" applyFont="1" applyFill="1" applyBorder="1" applyAlignment="1">
      <alignment horizontal="left" vertical="top" wrapText="1"/>
    </xf>
    <xf numFmtId="0" fontId="3" fillId="12" borderId="3" xfId="0" applyFont="1" applyFill="1" applyBorder="1" applyAlignment="1">
      <alignment horizontal="left" vertical="top" wrapText="1"/>
    </xf>
    <xf numFmtId="0" fontId="3" fillId="6" borderId="2" xfId="0" applyFont="1" applyFill="1" applyBorder="1" applyAlignment="1">
      <alignment horizontal="left" wrapText="1"/>
    </xf>
    <xf numFmtId="0" fontId="89" fillId="6" borderId="3" xfId="0" applyFont="1" applyFill="1" applyBorder="1" applyAlignment="1">
      <alignment horizontal="left" vertical="top" wrapText="1"/>
    </xf>
    <xf numFmtId="0" fontId="90" fillId="12" borderId="3" xfId="0" applyFont="1" applyFill="1" applyBorder="1" applyAlignment="1">
      <alignment horizontal="left" vertical="top" wrapText="1"/>
    </xf>
    <xf numFmtId="0" fontId="91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6" borderId="2" xfId="0" applyFont="1" applyFill="1" applyBorder="1" applyAlignment="1">
      <alignment wrapText="1"/>
    </xf>
    <xf numFmtId="0" fontId="92" fillId="0" borderId="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93" fillId="0" borderId="6" xfId="0" applyFont="1" applyBorder="1" applyAlignment="1">
      <alignment horizontal="left" vertical="top" wrapText="1"/>
    </xf>
    <xf numFmtId="0" fontId="3" fillId="12" borderId="25" xfId="0" applyFont="1" applyFill="1" applyBorder="1" applyAlignment="1">
      <alignment vertical="top" wrapText="1"/>
    </xf>
    <xf numFmtId="0" fontId="94" fillId="12" borderId="1" xfId="0" applyFont="1" applyFill="1" applyBorder="1" applyAlignment="1">
      <alignment vertical="top" wrapText="1"/>
    </xf>
    <xf numFmtId="0" fontId="3" fillId="12" borderId="7" xfId="0" applyFont="1" applyFill="1" applyBorder="1" applyAlignment="1">
      <alignment vertical="top" wrapText="1"/>
    </xf>
    <xf numFmtId="0" fontId="3" fillId="12" borderId="7" xfId="0" applyFont="1" applyFill="1" applyBorder="1" applyAlignment="1">
      <alignment horizontal="left" vertical="top" wrapText="1"/>
    </xf>
    <xf numFmtId="0" fontId="95" fillId="12" borderId="7" xfId="0" applyFont="1" applyFill="1" applyBorder="1" applyAlignment="1">
      <alignment vertical="top" wrapText="1"/>
    </xf>
    <xf numFmtId="0" fontId="94" fillId="12" borderId="7" xfId="0" applyFont="1" applyFill="1" applyBorder="1" applyAlignment="1">
      <alignment vertical="top" wrapText="1"/>
    </xf>
    <xf numFmtId="0" fontId="3" fillId="12" borderId="2" xfId="0" applyFont="1" applyFill="1" applyBorder="1" applyAlignment="1">
      <alignment vertical="top" wrapText="1"/>
    </xf>
    <xf numFmtId="0" fontId="96" fillId="12" borderId="3" xfId="0" applyFont="1" applyFill="1" applyBorder="1" applyAlignment="1">
      <alignment vertical="top" wrapText="1"/>
    </xf>
    <xf numFmtId="0" fontId="94" fillId="12" borderId="3" xfId="0" applyFont="1" applyFill="1" applyBorder="1" applyAlignment="1">
      <alignment vertical="top" wrapText="1"/>
    </xf>
    <xf numFmtId="0" fontId="94" fillId="12" borderId="3" xfId="0" applyFont="1" applyFill="1" applyBorder="1" applyAlignment="1">
      <alignment vertical="top" wrapText="1"/>
    </xf>
    <xf numFmtId="0" fontId="3" fillId="12" borderId="5" xfId="0" applyFont="1" applyFill="1" applyBorder="1" applyAlignment="1">
      <alignment vertical="top" wrapText="1"/>
    </xf>
    <xf numFmtId="0" fontId="3" fillId="12" borderId="6" xfId="0" applyFont="1" applyFill="1" applyBorder="1" applyAlignment="1">
      <alignment vertical="top" wrapText="1"/>
    </xf>
    <xf numFmtId="0" fontId="3" fillId="12" borderId="1" xfId="0" applyFont="1" applyFill="1" applyBorder="1" applyAlignment="1">
      <alignment vertical="top" wrapText="1"/>
    </xf>
    <xf numFmtId="0" fontId="3" fillId="12" borderId="24" xfId="0" applyFont="1" applyFill="1" applyBorder="1" applyAlignment="1">
      <alignment vertical="top" wrapText="1"/>
    </xf>
    <xf numFmtId="0" fontId="3" fillId="12" borderId="1" xfId="0" applyFont="1" applyFill="1" applyBorder="1" applyAlignment="1">
      <alignment vertical="top" wrapText="1"/>
    </xf>
    <xf numFmtId="0" fontId="3" fillId="12" borderId="7" xfId="0" applyFont="1" applyFill="1" applyBorder="1" applyAlignment="1">
      <alignment vertical="top" wrapText="1"/>
    </xf>
    <xf numFmtId="0" fontId="3" fillId="12" borderId="2" xfId="0" applyFont="1" applyFill="1" applyBorder="1" applyAlignment="1">
      <alignment vertical="top" wrapText="1"/>
    </xf>
    <xf numFmtId="0" fontId="3" fillId="12" borderId="3" xfId="0" applyFont="1" applyFill="1" applyBorder="1" applyAlignment="1">
      <alignment vertical="top" wrapText="1"/>
    </xf>
    <xf numFmtId="0" fontId="97" fillId="2" borderId="1" xfId="0" applyFont="1" applyFill="1" applyBorder="1" applyAlignment="1">
      <alignment horizontal="center" vertical="top" wrapText="1"/>
    </xf>
    <xf numFmtId="0" fontId="98" fillId="3" borderId="1" xfId="0" applyFont="1" applyFill="1" applyBorder="1" applyAlignment="1">
      <alignment horizontal="left" vertical="top" wrapText="1"/>
    </xf>
    <xf numFmtId="0" fontId="6" fillId="0" borderId="1" xfId="0" applyFont="1" applyBorder="1"/>
    <xf numFmtId="0" fontId="6" fillId="0" borderId="1" xfId="0" applyFont="1" applyBorder="1" applyAlignment="1"/>
    <xf numFmtId="0" fontId="32" fillId="0" borderId="1" xfId="0" applyFont="1" applyBorder="1" applyAlignment="1"/>
    <xf numFmtId="0" fontId="32" fillId="0" borderId="1" xfId="0" applyFont="1" applyBorder="1"/>
    <xf numFmtId="0" fontId="99" fillId="3" borderId="1" xfId="0" applyFont="1" applyFill="1" applyBorder="1" applyAlignment="1">
      <alignment horizontal="left" vertical="top" wrapText="1"/>
    </xf>
    <xf numFmtId="0" fontId="99" fillId="3" borderId="1" xfId="0" applyFont="1" applyFill="1" applyBorder="1" applyAlignment="1">
      <alignment vertical="top" wrapText="1"/>
    </xf>
    <xf numFmtId="0" fontId="100" fillId="3" borderId="1" xfId="0" applyFont="1" applyFill="1" applyBorder="1" applyAlignment="1">
      <alignment horizontal="left" vertical="top" wrapText="1"/>
    </xf>
    <xf numFmtId="0" fontId="32" fillId="0" borderId="1" xfId="0" applyFont="1" applyBorder="1" applyAlignment="1">
      <alignment horizontal="left" vertical="top" wrapText="1"/>
    </xf>
    <xf numFmtId="0" fontId="101" fillId="0" borderId="1" xfId="0" applyFont="1" applyBorder="1"/>
    <xf numFmtId="0" fontId="101" fillId="0" borderId="1" xfId="0" applyFont="1" applyBorder="1" applyAlignment="1"/>
    <xf numFmtId="0" fontId="102" fillId="12" borderId="7" xfId="0" applyFont="1" applyFill="1" applyBorder="1" applyAlignment="1">
      <alignment horizontal="left" vertical="top" wrapText="1"/>
    </xf>
    <xf numFmtId="0" fontId="22" fillId="12" borderId="7" xfId="0" applyFont="1" applyFill="1" applyBorder="1" applyAlignment="1">
      <alignment vertical="top" wrapText="1"/>
    </xf>
    <xf numFmtId="0" fontId="22" fillId="12" borderId="7" xfId="0" applyFont="1" applyFill="1" applyBorder="1" applyAlignment="1">
      <alignment vertical="top" wrapText="1"/>
    </xf>
    <xf numFmtId="0" fontId="22" fillId="12" borderId="2" xfId="0" applyFont="1" applyFill="1" applyBorder="1" applyAlignment="1">
      <alignment horizontal="left" vertical="top" wrapText="1"/>
    </xf>
    <xf numFmtId="0" fontId="102" fillId="12" borderId="3" xfId="0" applyFont="1" applyFill="1" applyBorder="1" applyAlignment="1">
      <alignment horizontal="left" vertical="top" wrapText="1"/>
    </xf>
    <xf numFmtId="0" fontId="22" fillId="12" borderId="3" xfId="0" applyFont="1" applyFill="1" applyBorder="1" applyAlignment="1">
      <alignment vertical="top" wrapText="1"/>
    </xf>
    <xf numFmtId="0" fontId="22" fillId="12" borderId="3" xfId="0" applyFont="1" applyFill="1" applyBorder="1" applyAlignment="1">
      <alignment horizontal="right" vertical="top" wrapText="1"/>
    </xf>
    <xf numFmtId="0" fontId="22" fillId="12" borderId="0" xfId="0" applyFont="1" applyFill="1" applyAlignment="1">
      <alignment vertical="top" wrapText="1"/>
    </xf>
    <xf numFmtId="0" fontId="22" fillId="12" borderId="2" xfId="0" applyFont="1" applyFill="1" applyBorder="1" applyAlignment="1">
      <alignment horizontal="right" vertical="top" wrapText="1"/>
    </xf>
    <xf numFmtId="0" fontId="22" fillId="12" borderId="3" xfId="0" applyFont="1" applyFill="1" applyBorder="1" applyAlignment="1">
      <alignment vertical="top" wrapText="1"/>
    </xf>
    <xf numFmtId="0" fontId="103" fillId="12" borderId="3" xfId="0" applyFont="1" applyFill="1" applyBorder="1" applyAlignment="1">
      <alignment vertical="top" wrapText="1"/>
    </xf>
    <xf numFmtId="0" fontId="23" fillId="0" borderId="26" xfId="0" applyFont="1" applyBorder="1" applyAlignment="1">
      <alignment vertical="top" wrapText="1"/>
    </xf>
    <xf numFmtId="0" fontId="23" fillId="0" borderId="26" xfId="0" applyFont="1" applyBorder="1" applyAlignment="1">
      <alignment vertical="top"/>
    </xf>
    <xf numFmtId="0" fontId="23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/>
    </xf>
    <xf numFmtId="0" fontId="104" fillId="3" borderId="1" xfId="0" applyFont="1" applyFill="1" applyBorder="1" applyAlignment="1">
      <alignment horizontal="center" vertical="top" wrapText="1"/>
    </xf>
    <xf numFmtId="0" fontId="23" fillId="6" borderId="1" xfId="0" applyFont="1" applyFill="1" applyBorder="1" applyAlignment="1">
      <alignment horizontal="center" vertical="top" wrapText="1"/>
    </xf>
    <xf numFmtId="0" fontId="23" fillId="6" borderId="1" xfId="0" applyFont="1" applyFill="1" applyBorder="1" applyAlignment="1">
      <alignment horizontal="center" vertical="top"/>
    </xf>
    <xf numFmtId="0" fontId="101" fillId="12" borderId="1" xfId="0" applyFont="1" applyFill="1" applyBorder="1" applyAlignment="1">
      <alignment vertical="top" wrapText="1"/>
    </xf>
    <xf numFmtId="0" fontId="32" fillId="12" borderId="1" xfId="0" applyFont="1" applyFill="1" applyBorder="1" applyAlignment="1">
      <alignment vertical="top" wrapText="1"/>
    </xf>
    <xf numFmtId="0" fontId="105" fillId="12" borderId="1" xfId="0" applyFont="1" applyFill="1" applyBorder="1" applyAlignment="1">
      <alignment vertical="top" wrapText="1"/>
    </xf>
    <xf numFmtId="0" fontId="105" fillId="12" borderId="1" xfId="0" applyFont="1" applyFill="1" applyBorder="1" applyAlignment="1">
      <alignment vertical="top" wrapText="1"/>
    </xf>
    <xf numFmtId="0" fontId="25" fillId="0" borderId="0" xfId="0" applyFont="1"/>
    <xf numFmtId="0" fontId="106" fillId="2" borderId="1" xfId="0" applyFont="1" applyFill="1" applyBorder="1" applyAlignment="1">
      <alignment horizontal="center" wrapText="1"/>
    </xf>
    <xf numFmtId="0" fontId="106" fillId="2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5" fillId="5" borderId="1" xfId="0" applyFont="1" applyFill="1" applyBorder="1" applyAlignment="1">
      <alignment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10" fillId="3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9" fillId="3" borderId="1" xfId="0" applyFont="1" applyFill="1" applyBorder="1" applyAlignment="1">
      <alignment vertical="top" wrapText="1"/>
    </xf>
    <xf numFmtId="0" fontId="101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16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wrapText="1"/>
    </xf>
    <xf numFmtId="0" fontId="107" fillId="16" borderId="1" xfId="0" applyFont="1" applyFill="1" applyBorder="1" applyAlignment="1">
      <alignment vertical="top" wrapText="1"/>
    </xf>
    <xf numFmtId="0" fontId="9" fillId="16" borderId="1" xfId="0" applyFont="1" applyFill="1" applyBorder="1" applyAlignment="1">
      <alignment vertical="top" wrapText="1"/>
    </xf>
    <xf numFmtId="0" fontId="9" fillId="16" borderId="1" xfId="0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0" fontId="5" fillId="0" borderId="0" xfId="0" applyFont="1" applyAlignment="1">
      <alignment wrapText="1"/>
    </xf>
    <xf numFmtId="0" fontId="5" fillId="3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108" fillId="3" borderId="3" xfId="0" applyFont="1" applyFill="1" applyBorder="1" applyAlignment="1">
      <alignment horizontal="left" vertical="top" wrapText="1"/>
    </xf>
    <xf numFmtId="0" fontId="108" fillId="0" borderId="3" xfId="0" applyFont="1" applyBorder="1" applyAlignment="1">
      <alignment horizontal="left" vertical="top" wrapText="1"/>
    </xf>
    <xf numFmtId="0" fontId="108" fillId="17" borderId="3" xfId="0" applyFont="1" applyFill="1" applyBorder="1" applyAlignment="1">
      <alignment horizontal="left" vertical="top" wrapText="1"/>
    </xf>
    <xf numFmtId="0" fontId="108" fillId="17" borderId="6" xfId="0" applyFont="1" applyFill="1" applyBorder="1" applyAlignment="1">
      <alignment horizontal="left" vertical="top" wrapText="1"/>
    </xf>
    <xf numFmtId="0" fontId="108" fillId="17" borderId="27" xfId="0" applyFont="1" applyFill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108" fillId="3" borderId="4" xfId="0" applyFont="1" applyFill="1" applyBorder="1" applyAlignment="1">
      <alignment horizontal="left" vertical="top" wrapText="1"/>
    </xf>
    <xf numFmtId="0" fontId="108" fillId="17" borderId="4" xfId="0" applyFont="1" applyFill="1" applyBorder="1" applyAlignment="1">
      <alignment horizontal="left" vertical="top" wrapText="1"/>
    </xf>
    <xf numFmtId="0" fontId="108" fillId="17" borderId="22" xfId="0" applyFont="1" applyFill="1" applyBorder="1" applyAlignment="1">
      <alignment horizontal="left" vertical="top" wrapText="1"/>
    </xf>
    <xf numFmtId="0" fontId="108" fillId="17" borderId="28" xfId="0" applyFont="1" applyFill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1" fillId="2" borderId="26" xfId="0" applyFont="1" applyFill="1" applyBorder="1" applyAlignment="1">
      <alignment horizontal="center" vertical="top" wrapText="1"/>
    </xf>
    <xf numFmtId="0" fontId="1" fillId="2" borderId="27" xfId="0" applyFont="1" applyFill="1" applyBorder="1" applyAlignment="1">
      <alignment horizontal="center" vertical="top" wrapText="1"/>
    </xf>
    <xf numFmtId="0" fontId="108" fillId="3" borderId="27" xfId="0" applyFont="1" applyFill="1" applyBorder="1" applyAlignment="1">
      <alignment horizontal="left" vertical="top" wrapText="1"/>
    </xf>
    <xf numFmtId="0" fontId="108" fillId="0" borderId="27" xfId="0" applyFont="1" applyFill="1" applyBorder="1" applyAlignment="1">
      <alignment horizontal="left" vertical="top" wrapText="1"/>
    </xf>
    <xf numFmtId="0" fontId="6" fillId="3" borderId="11" xfId="0" applyFont="1" applyFill="1" applyBorder="1" applyAlignment="1">
      <alignment wrapText="1"/>
    </xf>
    <xf numFmtId="0" fontId="16" fillId="0" borderId="12" xfId="0" applyFont="1" applyBorder="1"/>
    <xf numFmtId="0" fontId="16" fillId="0" borderId="13" xfId="0" applyFont="1" applyBorder="1"/>
    <xf numFmtId="0" fontId="16" fillId="0" borderId="14" xfId="0" applyFont="1" applyBorder="1"/>
    <xf numFmtId="0" fontId="16" fillId="0" borderId="15" xfId="0" applyFont="1" applyBorder="1"/>
    <xf numFmtId="0" fontId="16" fillId="0" borderId="16" xfId="0" applyFont="1" applyBorder="1"/>
    <xf numFmtId="0" fontId="6" fillId="5" borderId="11" xfId="0" applyFont="1" applyFill="1" applyBorder="1" applyAlignment="1">
      <alignment wrapText="1"/>
    </xf>
    <xf numFmtId="0" fontId="24" fillId="5" borderId="20" xfId="0" applyFont="1" applyFill="1" applyBorder="1" applyAlignment="1">
      <alignment horizontal="left" vertical="top" wrapText="1"/>
    </xf>
    <xf numFmtId="0" fontId="16" fillId="0" borderId="21" xfId="0" applyFont="1" applyBorder="1"/>
    <xf numFmtId="0" fontId="26" fillId="5" borderId="20" xfId="0" applyFont="1" applyFill="1" applyBorder="1" applyAlignment="1">
      <alignment horizontal="left" vertical="top" wrapText="1"/>
    </xf>
    <xf numFmtId="0" fontId="16" fillId="0" borderId="22" xfId="0" applyFont="1" applyBorder="1"/>
    <xf numFmtId="0" fontId="6" fillId="5" borderId="11" xfId="0" applyFont="1" applyFill="1" applyBorder="1" applyAlignment="1">
      <alignment vertical="top" wrapText="1"/>
    </xf>
  </cellXfs>
  <cellStyles count="1">
    <cellStyle name="Обычный" xfId="0" builtinId="0"/>
  </cellStyles>
  <dxfs count="3">
    <dxf>
      <fill>
        <patternFill patternType="solid">
          <fgColor theme="0"/>
          <bgColor theme="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mailto:boev-my@ranepa.ru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mailto:morozova-eb@ranepa.ru" TargetMode="External"/><Relationship Id="rId1" Type="http://schemas.openxmlformats.org/officeDocument/2006/relationships/hyperlink" Target="mailto:tsalko-eo@ranepa.ru" TargetMode="Externa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hyperlink" Target="mailto:podkutova-sl@ranepa.ru" TargetMode="External"/><Relationship Id="rId3" Type="http://schemas.openxmlformats.org/officeDocument/2006/relationships/hyperlink" Target="mailto:nikitina-ala@ranepa.ru" TargetMode="External"/><Relationship Id="rId7" Type="http://schemas.openxmlformats.org/officeDocument/2006/relationships/hyperlink" Target="mailto:shchukina-ei@ranepa.ru" TargetMode="External"/><Relationship Id="rId2" Type="http://schemas.openxmlformats.org/officeDocument/2006/relationships/hyperlink" Target="mailto:mlv_80@mail.ru" TargetMode="External"/><Relationship Id="rId1" Type="http://schemas.openxmlformats.org/officeDocument/2006/relationships/hyperlink" Target="mailto:Kuznetsova-nan@ranepa.ru" TargetMode="External"/><Relationship Id="rId6" Type="http://schemas.openxmlformats.org/officeDocument/2006/relationships/hyperlink" Target="mailto:kochkina-ma@ranepa.ru" TargetMode="External"/><Relationship Id="rId5" Type="http://schemas.openxmlformats.org/officeDocument/2006/relationships/hyperlink" Target="mailto:kolesnikov-vv@ranepa.ru" TargetMode="External"/><Relationship Id="rId4" Type="http://schemas.openxmlformats.org/officeDocument/2006/relationships/hyperlink" Target="mailto:klimov-as@ranepa.ru" TargetMode="External"/><Relationship Id="rId9" Type="http://schemas.openxmlformats.org/officeDocument/2006/relationships/hyperlink" Target="mailto:koudy@yandex.ru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hyperlink" Target="mailto:dementeva-ev@ranepa.ru" TargetMode="External"/><Relationship Id="rId2" Type="http://schemas.openxmlformats.org/officeDocument/2006/relationships/hyperlink" Target="mailto:kim-vm@ranepa.ru" TargetMode="External"/><Relationship Id="rId1" Type="http://schemas.openxmlformats.org/officeDocument/2006/relationships/hyperlink" Target="mailto:rykhtikova-na@ranepa.ru" TargetMode="External"/><Relationship Id="rId5" Type="http://schemas.openxmlformats.org/officeDocument/2006/relationships/hyperlink" Target="mailto:lebedeva-oe@ranepa.ru" TargetMode="External"/><Relationship Id="rId4" Type="http://schemas.openxmlformats.org/officeDocument/2006/relationships/hyperlink" Target="mailto:gaydysheva-mg@ranepa.ru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hyperlink" Target="mailto:nemykin-av@ranepa.ru" TargetMode="Externa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hyperlink" Target="mailto:a.dakhin@niu.ranepa.ru" TargetMode="External"/><Relationship Id="rId13" Type="http://schemas.openxmlformats.org/officeDocument/2006/relationships/hyperlink" Target="mailto:Tikhonina.s@yandex.ru" TargetMode="External"/><Relationship Id="rId3" Type="http://schemas.openxmlformats.org/officeDocument/2006/relationships/hyperlink" Target="mailto:director@mediashkola.com" TargetMode="External"/><Relationship Id="rId7" Type="http://schemas.openxmlformats.org/officeDocument/2006/relationships/hyperlink" Target="mailto:s.gorbacheva@niu.ranepa.ru" TargetMode="External"/><Relationship Id="rId12" Type="http://schemas.openxmlformats.org/officeDocument/2006/relationships/hyperlink" Target="mailto:v.mitrokhin@niu.ranepa.ru" TargetMode="External"/><Relationship Id="rId2" Type="http://schemas.openxmlformats.org/officeDocument/2006/relationships/hyperlink" Target="mailto:akimova-eka@ranepa.ru" TargetMode="External"/><Relationship Id="rId1" Type="http://schemas.openxmlformats.org/officeDocument/2006/relationships/hyperlink" Target="mailto:miaverianova@yandex.ru" TargetMode="External"/><Relationship Id="rId6" Type="http://schemas.openxmlformats.org/officeDocument/2006/relationships/hyperlink" Target="mailto:gomozov_nikolai@inbox.ru" TargetMode="External"/><Relationship Id="rId11" Type="http://schemas.openxmlformats.org/officeDocument/2006/relationships/hyperlink" Target="mailto:mazin-al@ranepa.ru" TargetMode="External"/><Relationship Id="rId5" Type="http://schemas.openxmlformats.org/officeDocument/2006/relationships/hyperlink" Target="mailto:VoroninGLmal@mail.ru" TargetMode="External"/><Relationship Id="rId15" Type="http://schemas.openxmlformats.org/officeDocument/2006/relationships/hyperlink" Target="mailto:chernyshova-av@ranepa.ru" TargetMode="External"/><Relationship Id="rId10" Type="http://schemas.openxmlformats.org/officeDocument/2006/relationships/hyperlink" Target="mailto:Krivorotova2018tatyana@yandex.ru" TargetMode="External"/><Relationship Id="rId4" Type="http://schemas.openxmlformats.org/officeDocument/2006/relationships/hyperlink" Target="mailto:verkhova-nb@ranepa.ru" TargetMode="External"/><Relationship Id="rId9" Type="http://schemas.openxmlformats.org/officeDocument/2006/relationships/hyperlink" Target="mailto:eeegorov@mail.ru" TargetMode="External"/><Relationship Id="rId14" Type="http://schemas.openxmlformats.org/officeDocument/2006/relationships/hyperlink" Target="mailto:a.halin@niu.ranepa.ru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hyperlink" Target="mailto:Pritula-od@ranepa.ru" TargetMode="External"/><Relationship Id="rId2" Type="http://schemas.openxmlformats.org/officeDocument/2006/relationships/hyperlink" Target="mailto:Tereshkina-db@ranepa.ru" TargetMode="External"/><Relationship Id="rId1" Type="http://schemas.openxmlformats.org/officeDocument/2006/relationships/hyperlink" Target="mailto:Ratkovskaya-ia@ranepa.ru" TargetMode="External"/><Relationship Id="rId4" Type="http://schemas.openxmlformats.org/officeDocument/2006/relationships/hyperlink" Target="mailto:kostyukov-av@ranepa.ru" TargetMode="Externa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hyperlink" Target="mailto:zeleninasa@mail.ru" TargetMode="External"/><Relationship Id="rId2" Type="http://schemas.openxmlformats.org/officeDocument/2006/relationships/hyperlink" Target="mailto:elvirakarieva@yandex.ru" TargetMode="External"/><Relationship Id="rId1" Type="http://schemas.openxmlformats.org/officeDocument/2006/relationships/hyperlink" Target="mailto:byzova-mv@ranepa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prorokova-ea@ranepa.ru" TargetMode="Externa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hyperlink" Target="mailto:Sokolova-md@ranepa.ru" TargetMode="External"/><Relationship Id="rId2" Type="http://schemas.openxmlformats.org/officeDocument/2006/relationships/hyperlink" Target="mailto:sokolov-vn@ranepa.ru" TargetMode="External"/><Relationship Id="rId1" Type="http://schemas.openxmlformats.org/officeDocument/2006/relationships/hyperlink" Target="mailto:sokolova-md@ranepa.ru" TargetMode="External"/><Relationship Id="rId6" Type="http://schemas.openxmlformats.org/officeDocument/2006/relationships/hyperlink" Target="mailto:Sokolova-md@ranepa.ru" TargetMode="External"/><Relationship Id="rId5" Type="http://schemas.openxmlformats.org/officeDocument/2006/relationships/hyperlink" Target="mailto:Sokolova-md@ranepa.ru" TargetMode="External"/><Relationship Id="rId4" Type="http://schemas.openxmlformats.org/officeDocument/2006/relationships/hyperlink" Target="mailto:Sokolova-md@ranepa.ru" TargetMode="External"/></Relationships>
</file>

<file path=xl/worksheets/_rels/sheet32.xml.rels><?xml version="1.0" encoding="UTF-8" standalone="yes"?>
<Relationships xmlns="http://schemas.openxmlformats.org/package/2006/relationships"><Relationship Id="rId13" Type="http://schemas.openxmlformats.org/officeDocument/2006/relationships/hyperlink" Target="mailto:zelikova-ya@ranepa.ru" TargetMode="External"/><Relationship Id="rId18" Type="http://schemas.openxmlformats.org/officeDocument/2006/relationships/hyperlink" Target="mailto:korotkov-av@ranepa.ru" TargetMode="External"/><Relationship Id="rId26" Type="http://schemas.openxmlformats.org/officeDocument/2006/relationships/hyperlink" Target="mailto:mikheeva-nm@ranepa.ru" TargetMode="External"/><Relationship Id="rId39" Type="http://schemas.openxmlformats.org/officeDocument/2006/relationships/hyperlink" Target="mailto:sergeev-ib@ranepa.ru" TargetMode="External"/><Relationship Id="rId21" Type="http://schemas.openxmlformats.org/officeDocument/2006/relationships/hyperlink" Target="mailto:kuteynikov-ae@ranepa.ru" TargetMode="External"/><Relationship Id="rId34" Type="http://schemas.openxmlformats.org/officeDocument/2006/relationships/hyperlink" Target="mailto:pronyakina-ed@ranepa.ru" TargetMode="External"/><Relationship Id="rId42" Type="http://schemas.openxmlformats.org/officeDocument/2006/relationships/hyperlink" Target="mailto:ulaeva-sa@ranepa.ru" TargetMode="External"/><Relationship Id="rId47" Type="http://schemas.openxmlformats.org/officeDocument/2006/relationships/hyperlink" Target="mailto:shcherbakova-dv@ranepa.ru" TargetMode="External"/><Relationship Id="rId7" Type="http://schemas.openxmlformats.org/officeDocument/2006/relationships/hyperlink" Target="mailto:degtyareva-ov@ranepa.ru" TargetMode="External"/><Relationship Id="rId2" Type="http://schemas.openxmlformats.org/officeDocument/2006/relationships/hyperlink" Target="mailto:buga-av@ranepa.ru" TargetMode="External"/><Relationship Id="rId16" Type="http://schemas.openxmlformats.org/officeDocument/2006/relationships/hyperlink" Target="mailto:klyuev-av@ranepa.ru" TargetMode="External"/><Relationship Id="rId29" Type="http://schemas.openxmlformats.org/officeDocument/2006/relationships/hyperlink" Target="about:blank" TargetMode="External"/><Relationship Id="rId1" Type="http://schemas.openxmlformats.org/officeDocument/2006/relationships/hyperlink" Target="mailto:balashov-de@ranepa.ru" TargetMode="External"/><Relationship Id="rId6" Type="http://schemas.openxmlformats.org/officeDocument/2006/relationships/hyperlink" Target="mailto:gorokhov-va@ranepa.ru" TargetMode="External"/><Relationship Id="rId11" Type="http://schemas.openxmlformats.org/officeDocument/2006/relationships/hyperlink" Target="mailto:dobryagina-np@ranepa.ru" TargetMode="External"/><Relationship Id="rId24" Type="http://schemas.openxmlformats.org/officeDocument/2006/relationships/hyperlink" Target="mailto:minina-mv@ranepa.ru" TargetMode="External"/><Relationship Id="rId32" Type="http://schemas.openxmlformats.org/officeDocument/2006/relationships/hyperlink" Target="mailto:pitulko-gn@ranepa.ru" TargetMode="External"/><Relationship Id="rId37" Type="http://schemas.openxmlformats.org/officeDocument/2006/relationships/hyperlink" Target="mailto:ryabov-ov@ranepa.ru" TargetMode="External"/><Relationship Id="rId40" Type="http://schemas.openxmlformats.org/officeDocument/2006/relationships/hyperlink" Target="about:blank" TargetMode="External"/><Relationship Id="rId45" Type="http://schemas.openxmlformats.org/officeDocument/2006/relationships/hyperlink" Target="mailto:tsygankova-iv@ranepa.ru" TargetMode="External"/><Relationship Id="rId5" Type="http://schemas.openxmlformats.org/officeDocument/2006/relationships/hyperlink" Target="mailto:golubev-av@ranepa.ru" TargetMode="External"/><Relationship Id="rId15" Type="http://schemas.openxmlformats.org/officeDocument/2006/relationships/hyperlink" Target="mailto:kefeli-if@ranepa.ru" TargetMode="External"/><Relationship Id="rId23" Type="http://schemas.openxmlformats.org/officeDocument/2006/relationships/hyperlink" Target="mailto:makarevich-ml@ranepa.ru" TargetMode="External"/><Relationship Id="rId28" Type="http://schemas.openxmlformats.org/officeDocument/2006/relationships/hyperlink" Target="mailto:morozova-ma@ranepa.ru" TargetMode="External"/><Relationship Id="rId36" Type="http://schemas.openxmlformats.org/officeDocument/2006/relationships/hyperlink" Target="mailto:nrasuvaev@yandex.ru" TargetMode="External"/><Relationship Id="rId10" Type="http://schemas.openxmlformats.org/officeDocument/2006/relationships/hyperlink" Target="mailto:dmitriev-av@ranepa.ru" TargetMode="External"/><Relationship Id="rId19" Type="http://schemas.openxmlformats.org/officeDocument/2006/relationships/hyperlink" Target="mailto:krents-si@ranepa.ru" TargetMode="External"/><Relationship Id="rId31" Type="http://schemas.openxmlformats.org/officeDocument/2006/relationships/hyperlink" Target="mailto:pastukhov-al@ranepa.ru" TargetMode="External"/><Relationship Id="rId44" Type="http://schemas.openxmlformats.org/officeDocument/2006/relationships/hyperlink" Target="mailto:fatiev-ni@ranepa.ru" TargetMode="External"/><Relationship Id="rId4" Type="http://schemas.openxmlformats.org/officeDocument/2006/relationships/hyperlink" Target="mailto:vakulova-en@ranepa.ru" TargetMode="External"/><Relationship Id="rId9" Type="http://schemas.openxmlformats.org/officeDocument/2006/relationships/hyperlink" Target="mailto:desyatnichenko-dy@ranepa.ru" TargetMode="External"/><Relationship Id="rId14" Type="http://schemas.openxmlformats.org/officeDocument/2006/relationships/hyperlink" Target="mailto:karanatova-lg@ranepa.ru" TargetMode="External"/><Relationship Id="rId22" Type="http://schemas.openxmlformats.org/officeDocument/2006/relationships/hyperlink" Target="mailto:kuteynikov-ae@ranepa.ru" TargetMode="External"/><Relationship Id="rId27" Type="http://schemas.openxmlformats.org/officeDocument/2006/relationships/hyperlink" Target="mailto:molchanova-sy@ranepa.ru" TargetMode="External"/><Relationship Id="rId30" Type="http://schemas.openxmlformats.org/officeDocument/2006/relationships/hyperlink" Target="mailto:klyuev-av@ranepa.ru" TargetMode="External"/><Relationship Id="rId35" Type="http://schemas.openxmlformats.org/officeDocument/2006/relationships/hyperlink" Target="mailto:pushkareva-lv@ranepa.ru" TargetMode="External"/><Relationship Id="rId43" Type="http://schemas.openxmlformats.org/officeDocument/2006/relationships/hyperlink" Target="mailto:tulupeva-tv@ranepa.ru" TargetMode="External"/><Relationship Id="rId48" Type="http://schemas.openxmlformats.org/officeDocument/2006/relationships/hyperlink" Target="mailto:shcherbakova-dv@ranepa.ru" TargetMode="External"/><Relationship Id="rId8" Type="http://schemas.openxmlformats.org/officeDocument/2006/relationships/hyperlink" Target="mailto:desyatnichenko-dy@ranepa.ru" TargetMode="External"/><Relationship Id="rId3" Type="http://schemas.openxmlformats.org/officeDocument/2006/relationships/hyperlink" Target="mailto:butakova-na@ranepa.ru" TargetMode="External"/><Relationship Id="rId12" Type="http://schemas.openxmlformats.org/officeDocument/2006/relationships/hyperlink" Target="mailto:dronova-tn@ranepa.ru" TargetMode="External"/><Relationship Id="rId17" Type="http://schemas.openxmlformats.org/officeDocument/2006/relationships/hyperlink" Target="mailto:m.konovalova.spb@gmail.com" TargetMode="External"/><Relationship Id="rId25" Type="http://schemas.openxmlformats.org/officeDocument/2006/relationships/hyperlink" Target="mailto:misko-on@ranepa.ru" TargetMode="External"/><Relationship Id="rId33" Type="http://schemas.openxmlformats.org/officeDocument/2006/relationships/hyperlink" Target="about:blank" TargetMode="External"/><Relationship Id="rId38" Type="http://schemas.openxmlformats.org/officeDocument/2006/relationships/hyperlink" Target="mailto:savinkova-tv@ranepa.ru" TargetMode="External"/><Relationship Id="rId46" Type="http://schemas.openxmlformats.org/officeDocument/2006/relationships/hyperlink" Target="mailto:shishkina-li@ranepa.ru" TargetMode="External"/><Relationship Id="rId20" Type="http://schemas.openxmlformats.org/officeDocument/2006/relationships/hyperlink" Target="mailto:kulev-ay@ranepa.ru" TargetMode="External"/><Relationship Id="rId41" Type="http://schemas.openxmlformats.org/officeDocument/2006/relationships/hyperlink" Target="mailto:tarusina-ig@ranepa.ru" TargetMode="External"/></Relationships>
</file>

<file path=xl/worksheets/_rels/sheet33.xml.rels><?xml version="1.0" encoding="UTF-8" standalone="yes"?>
<Relationships xmlns="http://schemas.openxmlformats.org/package/2006/relationships"><Relationship Id="rId8" Type="http://schemas.openxmlformats.org/officeDocument/2006/relationships/hyperlink" Target="mailto:aza.mankieva@mail.ru" TargetMode="External"/><Relationship Id="rId3" Type="http://schemas.openxmlformats.org/officeDocument/2006/relationships/hyperlink" Target="mailto:akopyan-ea@ranepa.ru" TargetMode="External"/><Relationship Id="rId7" Type="http://schemas.openxmlformats.org/officeDocument/2006/relationships/hyperlink" Target="mailto:mmambetov74@gmail.com" TargetMode="External"/><Relationship Id="rId12" Type="http://schemas.openxmlformats.org/officeDocument/2006/relationships/hyperlink" Target="mailto:oksana_vs@inbox.ru" TargetMode="External"/><Relationship Id="rId2" Type="http://schemas.openxmlformats.org/officeDocument/2006/relationships/hyperlink" Target="mailto:kay79@yandex.ru" TargetMode="External"/><Relationship Id="rId1" Type="http://schemas.openxmlformats.org/officeDocument/2006/relationships/hyperlink" Target="mailto:tlisov@mail.ru" TargetMode="External"/><Relationship Id="rId6" Type="http://schemas.openxmlformats.org/officeDocument/2006/relationships/hyperlink" Target="mailto:orhid1@yandex.ru" TargetMode="External"/><Relationship Id="rId11" Type="http://schemas.openxmlformats.org/officeDocument/2006/relationships/hyperlink" Target="mailto:sergey.reshetnyak.85@mail.ru" TargetMode="External"/><Relationship Id="rId5" Type="http://schemas.openxmlformats.org/officeDocument/2006/relationships/hyperlink" Target="mailto:n_guselchikova@mail.ru" TargetMode="External"/><Relationship Id="rId10" Type="http://schemas.openxmlformats.org/officeDocument/2006/relationships/hyperlink" Target="mailto:osipova.svetlana.7@yandex.ru" TargetMode="External"/><Relationship Id="rId4" Type="http://schemas.openxmlformats.org/officeDocument/2006/relationships/hyperlink" Target="mailto:bratkova.valera@mail.ru" TargetMode="External"/><Relationship Id="rId9" Type="http://schemas.openxmlformats.org/officeDocument/2006/relationships/hyperlink" Target="mailto:mullyar@mail.ru" TargetMode="Externa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hyperlink" Target="mailto:kupchenko-kv@ranepa.ru" TargetMode="External"/><Relationship Id="rId2" Type="http://schemas.openxmlformats.org/officeDocument/2006/relationships/hyperlink" Target="mailto:lavrova-ev@ranepa.ru" TargetMode="External"/><Relationship Id="rId1" Type="http://schemas.openxmlformats.org/officeDocument/2006/relationships/hyperlink" Target="mailto:ivanov-am@ranepa.ru" TargetMode="External"/><Relationship Id="rId6" Type="http://schemas.openxmlformats.org/officeDocument/2006/relationships/hyperlink" Target="mailto:kupchenko-kv@ranepa.ru" TargetMode="External"/><Relationship Id="rId5" Type="http://schemas.openxmlformats.org/officeDocument/2006/relationships/hyperlink" Target="mailto:kharlamov-ps@ranepa.ru" TargetMode="External"/><Relationship Id="rId4" Type="http://schemas.openxmlformats.org/officeDocument/2006/relationships/hyperlink" Target="mailto:kupchenko-kv@ranepa.ru" TargetMode="Externa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hyperlink" Target="mailto:kolesnikov-va@yandex.ru" TargetMode="External"/><Relationship Id="rId2" Type="http://schemas.openxmlformats.org/officeDocument/2006/relationships/hyperlink" Target="mailto:serdyukova-ev@ranepa.ru" TargetMode="External"/><Relationship Id="rId1" Type="http://schemas.openxmlformats.org/officeDocument/2006/relationships/hyperlink" Target="mailto:tsn@sksi.ru" TargetMode="External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hyperlink" Target="mailto:trifonov-yn@ranepa.ru" TargetMode="External"/><Relationship Id="rId2" Type="http://schemas.openxmlformats.org/officeDocument/2006/relationships/hyperlink" Target="mailto:klyukin-ai@ranepa.ru" TargetMode="External"/><Relationship Id="rId1" Type="http://schemas.openxmlformats.org/officeDocument/2006/relationships/hyperlink" Target="mailto:elagina-v@ranepa.ru" TargetMode="Externa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hyperlink" Target="mailto:knyazeva-ma@ranepa.ru" TargetMode="External"/><Relationship Id="rId2" Type="http://schemas.openxmlformats.org/officeDocument/2006/relationships/hyperlink" Target="mailto:shishlova-se@ranepa.ru" TargetMode="External"/><Relationship Id="rId1" Type="http://schemas.openxmlformats.org/officeDocument/2006/relationships/hyperlink" Target="mailto:razumovskaya-ti@ranepa.ru" TargetMode="External"/><Relationship Id="rId4" Type="http://schemas.openxmlformats.org/officeDocument/2006/relationships/hyperlink" Target="mailto:pastukh-ta@ranepa.ru" TargetMode="External"/></Relationships>
</file>

<file path=xl/worksheets/_rels/sheet40.xml.rels><?xml version="1.0" encoding="UTF-8" standalone="yes"?>
<Relationships xmlns="http://schemas.openxmlformats.org/package/2006/relationships"><Relationship Id="rId8" Type="http://schemas.openxmlformats.org/officeDocument/2006/relationships/hyperlink" Target="mailto:rodionova-ig@ranepa.ru" TargetMode="External"/><Relationship Id="rId3" Type="http://schemas.openxmlformats.org/officeDocument/2006/relationships/hyperlink" Target="mailto:gavrilina-ov@ranepa.ru" TargetMode="External"/><Relationship Id="rId7" Type="http://schemas.openxmlformats.org/officeDocument/2006/relationships/hyperlink" Target="mailto:kangro-mv@ranepa.ru" TargetMode="External"/><Relationship Id="rId2" Type="http://schemas.openxmlformats.org/officeDocument/2006/relationships/hyperlink" Target="mailto:bolshukhina-is@ranepa.ru" TargetMode="External"/><Relationship Id="rId1" Type="http://schemas.openxmlformats.org/officeDocument/2006/relationships/hyperlink" Target="mailto:buranov-gk@ranepa.ru" TargetMode="External"/><Relationship Id="rId6" Type="http://schemas.openxmlformats.org/officeDocument/2006/relationships/hyperlink" Target="mailto:zyryanova-up@ranepa.ru" TargetMode="External"/><Relationship Id="rId5" Type="http://schemas.openxmlformats.org/officeDocument/2006/relationships/hyperlink" Target="mailto:dolganova-iv@ranepa.ru" TargetMode="External"/><Relationship Id="rId4" Type="http://schemas.openxmlformats.org/officeDocument/2006/relationships/hyperlink" Target="mailto:kirichenko-ov@ranepa.ru" TargetMode="External"/></Relationships>
</file>

<file path=xl/worksheets/_rels/sheet42.xml.rels><?xml version="1.0" encoding="UTF-8" standalone="yes"?>
<Relationships xmlns="http://schemas.openxmlformats.org/package/2006/relationships"><Relationship Id="rId8" Type="http://schemas.openxmlformats.org/officeDocument/2006/relationships/hyperlink" Target="mailto:isakov-as@ranepa.ru" TargetMode="External"/><Relationship Id="rId3" Type="http://schemas.openxmlformats.org/officeDocument/2006/relationships/hyperlink" Target="mailto:voronina-lp@ranepa.ru" TargetMode="External"/><Relationship Id="rId7" Type="http://schemas.openxmlformats.org/officeDocument/2006/relationships/hyperlink" Target="mailto:zerchaninova-te@ranepa.ru" TargetMode="External"/><Relationship Id="rId12" Type="http://schemas.openxmlformats.org/officeDocument/2006/relationships/hyperlink" Target="mailto:feldman-ma@ranepa.ru" TargetMode="External"/><Relationship Id="rId2" Type="http://schemas.openxmlformats.org/officeDocument/2006/relationships/hyperlink" Target="mailto:vishnevskaya-av@ranepa.ru" TargetMode="External"/><Relationship Id="rId1" Type="http://schemas.openxmlformats.org/officeDocument/2006/relationships/hyperlink" Target="mailto:vatoropin-sa@ranepa.ru" TargetMode="External"/><Relationship Id="rId6" Type="http://schemas.openxmlformats.org/officeDocument/2006/relationships/hyperlink" Target="mailto:grishin-da@ranepa.ru" TargetMode="External"/><Relationship Id="rId11" Type="http://schemas.openxmlformats.org/officeDocument/2006/relationships/hyperlink" Target="mailto:sergeeva-ta@ranepa.ru" TargetMode="External"/><Relationship Id="rId5" Type="http://schemas.openxmlformats.org/officeDocument/2006/relationships/hyperlink" Target="mailto:gorfinkel-im@ranepa.ru" TargetMode="External"/><Relationship Id="rId10" Type="http://schemas.openxmlformats.org/officeDocument/2006/relationships/hyperlink" Target="mailto:chevtaeva-ng@ranepa.ru" TargetMode="External"/><Relationship Id="rId4" Type="http://schemas.openxmlformats.org/officeDocument/2006/relationships/hyperlink" Target="mailto:vyshegorodskiy-dv@ranepa.ru" TargetMode="External"/><Relationship Id="rId9" Type="http://schemas.openxmlformats.org/officeDocument/2006/relationships/hyperlink" Target="mailto:kachanova-ea@ranepa.ru" TargetMode="External"/></Relationships>
</file>

<file path=xl/worksheets/_rels/sheet43.xml.rels><?xml version="1.0" encoding="UTF-8" standalone="yes"?>
<Relationships xmlns="http://schemas.openxmlformats.org/package/2006/relationships"><Relationship Id="rId8" Type="http://schemas.openxmlformats.org/officeDocument/2006/relationships/hyperlink" Target="mailto:miroshnichenko-on@ranepa.ru" TargetMode="External"/><Relationship Id="rId13" Type="http://schemas.openxmlformats.org/officeDocument/2006/relationships/hyperlink" Target="mailto:shalimova-pa@ranepa.ru" TargetMode="External"/><Relationship Id="rId3" Type="http://schemas.openxmlformats.org/officeDocument/2006/relationships/hyperlink" Target="mailto:petrov-vr@ranepa.ru" TargetMode="External"/><Relationship Id="rId7" Type="http://schemas.openxmlformats.org/officeDocument/2006/relationships/hyperlink" Target="mailto:mirotvorskaya-iv@ranepa.ru" TargetMode="External"/><Relationship Id="rId12" Type="http://schemas.openxmlformats.org/officeDocument/2006/relationships/hyperlink" Target="mailto:surikov-aa@ranepa.ru" TargetMode="External"/><Relationship Id="rId2" Type="http://schemas.openxmlformats.org/officeDocument/2006/relationships/hyperlink" Target="mailto:stepanov-an@ranepa.ru" TargetMode="External"/><Relationship Id="rId1" Type="http://schemas.openxmlformats.org/officeDocument/2006/relationships/hyperlink" Target="mailto:tarasov-vt@ranepa.ru" TargetMode="External"/><Relationship Id="rId6" Type="http://schemas.openxmlformats.org/officeDocument/2006/relationships/hyperlink" Target="mailto:malyshkina-na@ranepa.ru" TargetMode="External"/><Relationship Id="rId11" Type="http://schemas.openxmlformats.org/officeDocument/2006/relationships/hyperlink" Target="mailto:petukhov-av@ranepa.ru" TargetMode="External"/><Relationship Id="rId5" Type="http://schemas.openxmlformats.org/officeDocument/2006/relationships/hyperlink" Target="mailto:drozdova-sy@ranepa.ru" TargetMode="External"/><Relationship Id="rId15" Type="http://schemas.openxmlformats.org/officeDocument/2006/relationships/hyperlink" Target="mailto:shigilcheva-sa@ranepa.ru" TargetMode="External"/><Relationship Id="rId10" Type="http://schemas.openxmlformats.org/officeDocument/2006/relationships/hyperlink" Target="mailto:pavlov-vya@ranepa.ru" TargetMode="External"/><Relationship Id="rId4" Type="http://schemas.openxmlformats.org/officeDocument/2006/relationships/hyperlink" Target="mailto:belova-np@ranepa.ru" TargetMode="External"/><Relationship Id="rId9" Type="http://schemas.openxmlformats.org/officeDocument/2006/relationships/hyperlink" Target="mailto:nikolaev-ep@ranepa.ru" TargetMode="External"/><Relationship Id="rId14" Type="http://schemas.openxmlformats.org/officeDocument/2006/relationships/hyperlink" Target="mailto:pavlova-ms@ranepa.ru" TargetMode="External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hyperlink" Target="mailto:nata.mensh@list.ru" TargetMode="External"/><Relationship Id="rId2" Type="http://schemas.openxmlformats.org/officeDocument/2006/relationships/hyperlink" Target="mailto:anlukin@mail.ru" TargetMode="External"/><Relationship Id="rId1" Type="http://schemas.openxmlformats.org/officeDocument/2006/relationships/hyperlink" Target="mailto:lavrov2004@mail.ru" TargetMode="External"/><Relationship Id="rId4" Type="http://schemas.openxmlformats.org/officeDocument/2006/relationships/hyperlink" Target="mailto:voropanov-va@ranepa.ru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glebov-vg@ranepa.ru" TargetMode="External"/><Relationship Id="rId13" Type="http://schemas.openxmlformats.org/officeDocument/2006/relationships/hyperlink" Target="mailto:ivanova-tab@ranepa.ru" TargetMode="External"/><Relationship Id="rId18" Type="http://schemas.openxmlformats.org/officeDocument/2006/relationships/hyperlink" Target="mailto:smironova2017@gmail.com" TargetMode="External"/><Relationship Id="rId26" Type="http://schemas.openxmlformats.org/officeDocument/2006/relationships/hyperlink" Target="mailto:chub-mv@ranepa.ru" TargetMode="External"/><Relationship Id="rId3" Type="http://schemas.openxmlformats.org/officeDocument/2006/relationships/hyperlink" Target="mailto:ashirbekova-mt@ranepa.ru" TargetMode="External"/><Relationship Id="rId21" Type="http://schemas.openxmlformats.org/officeDocument/2006/relationships/hyperlink" Target="mailto:semikin-dv@ranepa.ru" TargetMode="External"/><Relationship Id="rId7" Type="http://schemas.openxmlformats.org/officeDocument/2006/relationships/hyperlink" Target="mailto:boldina-my@ranepa.ru" TargetMode="External"/><Relationship Id="rId12" Type="http://schemas.openxmlformats.org/officeDocument/2006/relationships/hyperlink" Target="mailto:zemlyanskaya-is@ranepa.ru" TargetMode="External"/><Relationship Id="rId17" Type="http://schemas.openxmlformats.org/officeDocument/2006/relationships/hyperlink" Target="mailto:maximova-iv@ranepa.ru" TargetMode="External"/><Relationship Id="rId25" Type="http://schemas.openxmlformats.org/officeDocument/2006/relationships/hyperlink" Target="mailto:chicildina-ay@ranepa.ru" TargetMode="External"/><Relationship Id="rId2" Type="http://schemas.openxmlformats.org/officeDocument/2006/relationships/hyperlink" Target="mailto:astafurova-oa@ranepa.ru" TargetMode="External"/><Relationship Id="rId16" Type="http://schemas.openxmlformats.org/officeDocument/2006/relationships/hyperlink" Target="mailto:kulagina-ii@ranepa.ru" TargetMode="External"/><Relationship Id="rId20" Type="http://schemas.openxmlformats.org/officeDocument/2006/relationships/hyperlink" Target="mailto:rvacheva-ov@vlgr.ranepa.ru" TargetMode="External"/><Relationship Id="rId1" Type="http://schemas.openxmlformats.org/officeDocument/2006/relationships/hyperlink" Target="mailto:agibalova-en@ranepa.ru" TargetMode="External"/><Relationship Id="rId6" Type="http://schemas.openxmlformats.org/officeDocument/2006/relationships/hyperlink" Target="mailto:bogdanova-td@ranepa.ru" TargetMode="External"/><Relationship Id="rId11" Type="http://schemas.openxmlformats.org/officeDocument/2006/relationships/hyperlink" Target="mailto:zelenskiy-ag@ranepa.ru" TargetMode="External"/><Relationship Id="rId24" Type="http://schemas.openxmlformats.org/officeDocument/2006/relationships/hyperlink" Target="mailto:tokarev-dma@ranepa.ru" TargetMode="External"/><Relationship Id="rId5" Type="http://schemas.openxmlformats.org/officeDocument/2006/relationships/hyperlink" Target="mailto:bitkina-ik@ranepa.ru" TargetMode="External"/><Relationship Id="rId15" Type="http://schemas.openxmlformats.org/officeDocument/2006/relationships/hyperlink" Target="mailto:kuzevanova-al@ranepa.ru" TargetMode="External"/><Relationship Id="rId23" Type="http://schemas.openxmlformats.org/officeDocument/2006/relationships/hyperlink" Target="mailto:tabakov-an@ranepa.ru" TargetMode="External"/><Relationship Id="rId10" Type="http://schemas.openxmlformats.org/officeDocument/2006/relationships/hyperlink" Target="mailto:zadneprovskaya-mv@ranepa.ru" TargetMode="External"/><Relationship Id="rId19" Type="http://schemas.openxmlformats.org/officeDocument/2006/relationships/hyperlink" Target="mailto:oleynik-os@ranepa.ru" TargetMode="External"/><Relationship Id="rId4" Type="http://schemas.openxmlformats.org/officeDocument/2006/relationships/hyperlink" Target="mailto:bardakov-ai@ranepa.ru" TargetMode="External"/><Relationship Id="rId9" Type="http://schemas.openxmlformats.org/officeDocument/2006/relationships/hyperlink" Target="mailto:drozdova-ya@ranepa.ru" TargetMode="External"/><Relationship Id="rId14" Type="http://schemas.openxmlformats.org/officeDocument/2006/relationships/hyperlink" Target="mailto:kozhemyakin-dv@ranepa.ru" TargetMode="External"/><Relationship Id="rId22" Type="http://schemas.openxmlformats.org/officeDocument/2006/relationships/hyperlink" Target="mailto:sergacheva-oa@ranepa.ru" TargetMode="External"/><Relationship Id="rId27" Type="http://schemas.openxmlformats.org/officeDocument/2006/relationships/hyperlink" Target="mailto:chumakova-ea@ranepa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Y994"/>
  <sheetViews>
    <sheetView tabSelected="1" topLeftCell="A4" workbookViewId="0">
      <selection activeCell="A8" sqref="A8:D8"/>
    </sheetView>
  </sheetViews>
  <sheetFormatPr defaultColWidth="12.5703125" defaultRowHeight="15" customHeight="1"/>
  <cols>
    <col min="1" max="1" width="30.7109375" customWidth="1"/>
    <col min="2" max="2" width="45.5703125" customWidth="1"/>
    <col min="3" max="3" width="35.5703125" customWidth="1"/>
    <col min="4" max="4" width="73.85546875" customWidth="1"/>
    <col min="5" max="5" width="34" customWidth="1"/>
    <col min="6" max="6" width="18.28515625" customWidth="1"/>
    <col min="7" max="7" width="17.28515625" customWidth="1"/>
    <col min="8" max="26" width="11.140625" customWidth="1"/>
  </cols>
  <sheetData>
    <row r="1" spans="1:15" ht="15.75" customHeight="1">
      <c r="A1" s="1" t="s">
        <v>1</v>
      </c>
      <c r="B1" s="1" t="s">
        <v>2</v>
      </c>
      <c r="C1" s="478" t="s">
        <v>3</v>
      </c>
      <c r="D1" s="479" t="s">
        <v>4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83.25" customHeight="1">
      <c r="A2" s="466" t="s">
        <v>7</v>
      </c>
      <c r="B2" s="466" t="s">
        <v>2742</v>
      </c>
      <c r="C2" s="472" t="s">
        <v>9</v>
      </c>
      <c r="D2" s="480" t="s">
        <v>10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96" customHeight="1">
      <c r="A3" s="466" t="s">
        <v>13</v>
      </c>
      <c r="B3" s="466" t="s">
        <v>14</v>
      </c>
      <c r="C3" s="472" t="s">
        <v>15</v>
      </c>
      <c r="D3" s="480" t="s">
        <v>2734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69" customHeight="1">
      <c r="A4" s="466" t="s">
        <v>16</v>
      </c>
      <c r="B4" s="468" t="s">
        <v>17</v>
      </c>
      <c r="C4" s="472" t="s">
        <v>12</v>
      </c>
      <c r="D4" s="480" t="s">
        <v>18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34.5" customHeight="1">
      <c r="A5" s="467" t="s">
        <v>19</v>
      </c>
      <c r="B5" s="466" t="s">
        <v>11</v>
      </c>
      <c r="C5" s="472" t="s">
        <v>12</v>
      </c>
      <c r="D5" s="480" t="s">
        <v>20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43.5" customHeight="1">
      <c r="A6" s="466" t="s">
        <v>21</v>
      </c>
      <c r="B6" s="466" t="s">
        <v>22</v>
      </c>
      <c r="C6" s="472" t="s">
        <v>12</v>
      </c>
      <c r="D6" s="480" t="s">
        <v>23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49.5" customHeight="1">
      <c r="A7" s="466" t="s">
        <v>24</v>
      </c>
      <c r="B7" s="466" t="s">
        <v>25</v>
      </c>
      <c r="C7" s="472" t="s">
        <v>12</v>
      </c>
      <c r="D7" s="480" t="s">
        <v>26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39.75" customHeight="1">
      <c r="A8" s="467" t="s">
        <v>27</v>
      </c>
      <c r="B8" s="466" t="s">
        <v>28</v>
      </c>
      <c r="C8" s="472" t="s">
        <v>29</v>
      </c>
      <c r="D8" s="480" t="s">
        <v>30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42" customHeight="1">
      <c r="A9" s="467" t="s">
        <v>31</v>
      </c>
      <c r="B9" s="466" t="s">
        <v>28</v>
      </c>
      <c r="C9" s="472" t="s">
        <v>29</v>
      </c>
      <c r="D9" s="480" t="s">
        <v>32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ht="48.75" customHeight="1">
      <c r="A10" s="467" t="s">
        <v>33</v>
      </c>
      <c r="B10" s="466" t="s">
        <v>28</v>
      </c>
      <c r="C10" s="472" t="s">
        <v>29</v>
      </c>
      <c r="D10" s="480" t="s">
        <v>34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43.5" customHeight="1">
      <c r="A11" s="467" t="s">
        <v>35</v>
      </c>
      <c r="B11" s="466" t="s">
        <v>28</v>
      </c>
      <c r="C11" s="472" t="s">
        <v>29</v>
      </c>
      <c r="D11" s="480" t="s">
        <v>36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66" customHeight="1">
      <c r="A12" s="468" t="s">
        <v>37</v>
      </c>
      <c r="B12" s="468" t="s">
        <v>28</v>
      </c>
      <c r="C12" s="473" t="s">
        <v>29</v>
      </c>
      <c r="D12" s="470" t="s">
        <v>38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ht="46.5" customHeight="1">
      <c r="A13" s="467" t="s">
        <v>39</v>
      </c>
      <c r="B13" s="466" t="s">
        <v>40</v>
      </c>
      <c r="C13" s="472" t="s">
        <v>41</v>
      </c>
      <c r="D13" s="480" t="s">
        <v>42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138.75" customHeight="1">
      <c r="A14" s="467" t="s">
        <v>43</v>
      </c>
      <c r="B14" s="466" t="s">
        <v>28</v>
      </c>
      <c r="C14" s="472" t="s">
        <v>29</v>
      </c>
      <c r="D14" s="480" t="s">
        <v>44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50.25" customHeight="1">
      <c r="A15" s="467" t="s">
        <v>45</v>
      </c>
      <c r="B15" s="466" t="s">
        <v>46</v>
      </c>
      <c r="C15" s="472" t="s">
        <v>47</v>
      </c>
      <c r="D15" s="481" t="s">
        <v>48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69" customHeight="1">
      <c r="A16" s="468" t="s">
        <v>49</v>
      </c>
      <c r="B16" s="468" t="s">
        <v>50</v>
      </c>
      <c r="C16" s="473" t="s">
        <v>51</v>
      </c>
      <c r="D16" s="470" t="s">
        <v>52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25" ht="66.75" customHeight="1">
      <c r="A17" s="469" t="s">
        <v>53</v>
      </c>
      <c r="B17" s="469" t="s">
        <v>2735</v>
      </c>
      <c r="C17" s="474" t="s">
        <v>54</v>
      </c>
      <c r="D17" s="470" t="s">
        <v>55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25" ht="48.75" customHeight="1">
      <c r="A18" s="470" t="s">
        <v>56</v>
      </c>
      <c r="B18" s="470" t="s">
        <v>57</v>
      </c>
      <c r="C18" s="475" t="s">
        <v>58</v>
      </c>
      <c r="D18" s="470" t="s">
        <v>59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25" ht="39.75" customHeight="1">
      <c r="A19" s="470" t="s">
        <v>60</v>
      </c>
      <c r="B19" s="470" t="s">
        <v>57</v>
      </c>
      <c r="C19" s="475" t="s">
        <v>58</v>
      </c>
      <c r="D19" s="470" t="s">
        <v>61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25" ht="54.75" customHeight="1">
      <c r="A20" s="470" t="s">
        <v>62</v>
      </c>
      <c r="B20" s="470" t="s">
        <v>2736</v>
      </c>
      <c r="C20" s="475" t="s">
        <v>63</v>
      </c>
      <c r="D20" s="470" t="s">
        <v>64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25" ht="63" customHeight="1">
      <c r="A21" s="470" t="s">
        <v>2737</v>
      </c>
      <c r="B21" s="470" t="s">
        <v>250</v>
      </c>
      <c r="C21" s="475" t="s">
        <v>29</v>
      </c>
      <c r="D21" s="470" t="s">
        <v>2738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25" ht="128.25" customHeight="1">
      <c r="A22" s="470" t="s">
        <v>2739</v>
      </c>
      <c r="B22" s="470" t="s">
        <v>2736</v>
      </c>
      <c r="C22" s="475" t="s">
        <v>2741</v>
      </c>
      <c r="D22" s="470" t="s">
        <v>2740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25" ht="15.75" customHeight="1">
      <c r="A23" s="471"/>
      <c r="B23" s="471"/>
      <c r="C23" s="471"/>
      <c r="D23" s="476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25" ht="15.75" customHeight="1">
      <c r="A24" s="4"/>
      <c r="B24" s="5"/>
      <c r="C24" s="5"/>
      <c r="D24" s="477"/>
      <c r="E24" s="4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25" ht="15.75" customHeight="1">
      <c r="A25" s="4"/>
      <c r="B25" s="5"/>
      <c r="C25" s="5"/>
      <c r="D25" s="477"/>
      <c r="E25" s="4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25" ht="15.75" customHeight="1">
      <c r="A26" s="4"/>
      <c r="B26" s="5"/>
      <c r="C26" s="5"/>
      <c r="D26" s="5"/>
      <c r="E26" s="5"/>
      <c r="F26" s="4"/>
      <c r="G26" s="4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25" ht="15.75" customHeight="1">
      <c r="A27" s="4"/>
      <c r="B27" s="5"/>
      <c r="C27" s="5"/>
      <c r="D27" s="5"/>
      <c r="E27" s="5"/>
      <c r="F27" s="4"/>
      <c r="G27" s="4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25" ht="15.75" customHeight="1">
      <c r="A28" s="4"/>
      <c r="B28" s="5"/>
      <c r="C28" s="5"/>
      <c r="D28" s="5"/>
      <c r="E28" s="5"/>
      <c r="F28" s="4"/>
      <c r="G28" s="4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25" ht="15.75" customHeight="1">
      <c r="A29" s="4"/>
      <c r="B29" s="4"/>
      <c r="C29" s="4"/>
      <c r="D29" s="4"/>
      <c r="E29" s="4"/>
      <c r="F29" s="4"/>
      <c r="G29" s="4"/>
      <c r="H29" s="6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5.75" customHeight="1">
      <c r="A30" s="4"/>
      <c r="B30" s="4"/>
      <c r="C30" s="4"/>
      <c r="D30" s="4"/>
      <c r="E30" s="4"/>
      <c r="F30" s="4"/>
      <c r="G30" s="4"/>
      <c r="H30" s="6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5.75" customHeight="1">
      <c r="A31" s="4"/>
      <c r="B31" s="4"/>
      <c r="C31" s="4"/>
      <c r="D31" s="4"/>
      <c r="E31" s="4"/>
      <c r="F31" s="4"/>
      <c r="G31" s="4"/>
      <c r="H31" s="6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5.75" customHeight="1">
      <c r="A32" s="4"/>
      <c r="B32" s="4"/>
      <c r="C32" s="4"/>
      <c r="D32" s="4"/>
      <c r="E32" s="4"/>
      <c r="F32" s="4"/>
      <c r="G32" s="4"/>
      <c r="H32" s="6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5.75" customHeight="1">
      <c r="A33" s="4"/>
      <c r="B33" s="4"/>
      <c r="C33" s="4"/>
      <c r="D33" s="4"/>
      <c r="E33" s="4"/>
      <c r="F33" s="4"/>
      <c r="G33" s="4"/>
      <c r="H33" s="6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5.75" customHeight="1">
      <c r="A34" s="4"/>
      <c r="B34" s="4"/>
      <c r="C34" s="4"/>
      <c r="D34" s="4"/>
      <c r="E34" s="4"/>
      <c r="F34" s="4"/>
      <c r="G34" s="4"/>
      <c r="H34" s="6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5.75" customHeight="1">
      <c r="A35" s="4"/>
      <c r="B35" s="4"/>
      <c r="C35" s="4"/>
      <c r="D35" s="4"/>
      <c r="E35" s="4"/>
      <c r="F35" s="4"/>
      <c r="G35" s="4"/>
      <c r="H35" s="6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5.75" customHeight="1">
      <c r="A36" s="4"/>
      <c r="B36" s="4"/>
      <c r="C36" s="4"/>
      <c r="D36" s="4"/>
      <c r="E36" s="4"/>
      <c r="F36" s="4"/>
      <c r="G36" s="4"/>
      <c r="H36" s="6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5.75" customHeight="1">
      <c r="A37" s="4"/>
      <c r="B37" s="4"/>
      <c r="C37" s="4"/>
      <c r="D37" s="4"/>
      <c r="E37" s="4"/>
      <c r="F37" s="4"/>
      <c r="G37" s="4"/>
      <c r="H37" s="6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5.75" customHeight="1">
      <c r="A38" s="4"/>
      <c r="B38" s="4"/>
      <c r="C38" s="4"/>
      <c r="D38" s="4"/>
      <c r="E38" s="4"/>
      <c r="F38" s="4"/>
      <c r="G38" s="4"/>
      <c r="H38" s="6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5.75" customHeight="1">
      <c r="A39" s="4"/>
      <c r="B39" s="4"/>
      <c r="C39" s="4"/>
      <c r="D39" s="4"/>
      <c r="E39" s="4"/>
      <c r="F39" s="4"/>
      <c r="G39" s="4"/>
      <c r="H39" s="6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5.75" customHeight="1">
      <c r="A40" s="4"/>
      <c r="B40" s="4"/>
      <c r="C40" s="4"/>
      <c r="D40" s="4"/>
      <c r="E40" s="4"/>
      <c r="F40" s="4"/>
      <c r="G40" s="4"/>
      <c r="H40" s="6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5.75" customHeight="1">
      <c r="A41" s="4"/>
      <c r="B41" s="4"/>
      <c r="C41" s="4"/>
      <c r="D41" s="4"/>
      <c r="E41" s="4"/>
      <c r="F41" s="4"/>
      <c r="G41" s="4"/>
      <c r="H41" s="6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5.75" customHeight="1">
      <c r="A42" s="4"/>
      <c r="B42" s="4"/>
      <c r="C42" s="4"/>
      <c r="D42" s="4"/>
      <c r="E42" s="4"/>
      <c r="F42" s="4"/>
      <c r="G42" s="4"/>
      <c r="H42" s="6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5.75" customHeight="1">
      <c r="A43" s="4"/>
      <c r="B43" s="4"/>
      <c r="C43" s="4"/>
      <c r="D43" s="4"/>
      <c r="E43" s="4"/>
      <c r="F43" s="4"/>
      <c r="G43" s="4"/>
      <c r="H43" s="6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5.75" customHeight="1">
      <c r="A44" s="4"/>
      <c r="B44" s="4"/>
      <c r="C44" s="4"/>
      <c r="D44" s="4"/>
      <c r="E44" s="4"/>
      <c r="F44" s="4"/>
      <c r="G44" s="4"/>
      <c r="H44" s="6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5.75" customHeight="1">
      <c r="A45" s="4"/>
      <c r="B45" s="4"/>
      <c r="C45" s="4"/>
      <c r="D45" s="4"/>
      <c r="E45" s="4"/>
      <c r="F45" s="4"/>
      <c r="G45" s="4"/>
      <c r="H45" s="6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5.75" customHeight="1">
      <c r="A46" s="4"/>
      <c r="B46" s="4"/>
      <c r="C46" s="4"/>
      <c r="D46" s="4"/>
      <c r="E46" s="4"/>
      <c r="F46" s="4"/>
      <c r="G46" s="4"/>
      <c r="H46" s="6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5.75" customHeight="1">
      <c r="A47" s="4"/>
      <c r="B47" s="4"/>
      <c r="C47" s="4"/>
      <c r="D47" s="4"/>
      <c r="E47" s="4"/>
      <c r="F47" s="4"/>
      <c r="G47" s="4"/>
      <c r="H47" s="6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5.75" customHeight="1">
      <c r="A48" s="4"/>
      <c r="B48" s="4"/>
      <c r="C48" s="4"/>
      <c r="D48" s="4"/>
      <c r="E48" s="4"/>
      <c r="F48" s="4"/>
      <c r="G48" s="4"/>
      <c r="H48" s="6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5.75" customHeight="1">
      <c r="A49" s="4"/>
      <c r="B49" s="4"/>
      <c r="C49" s="4"/>
      <c r="D49" s="4"/>
      <c r="E49" s="4"/>
      <c r="F49" s="4"/>
      <c r="G49" s="4"/>
      <c r="H49" s="6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5.75" customHeight="1">
      <c r="A50" s="4"/>
      <c r="B50" s="4"/>
      <c r="C50" s="4"/>
      <c r="D50" s="4"/>
      <c r="E50" s="4"/>
      <c r="F50" s="4"/>
      <c r="G50" s="4"/>
      <c r="H50" s="6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5.75" customHeight="1">
      <c r="A51" s="4"/>
      <c r="B51" s="4"/>
      <c r="C51" s="4"/>
      <c r="D51" s="4"/>
      <c r="E51" s="4"/>
      <c r="F51" s="4"/>
      <c r="G51" s="4"/>
      <c r="H51" s="6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5.75" customHeight="1">
      <c r="A52" s="4"/>
      <c r="B52" s="4"/>
      <c r="C52" s="4"/>
      <c r="D52" s="4"/>
      <c r="E52" s="4"/>
      <c r="F52" s="4"/>
      <c r="G52" s="4"/>
      <c r="H52" s="6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5.75" customHeight="1">
      <c r="A53" s="4"/>
      <c r="B53" s="4"/>
      <c r="C53" s="4"/>
      <c r="D53" s="4"/>
      <c r="E53" s="4"/>
      <c r="F53" s="4"/>
      <c r="G53" s="4"/>
      <c r="H53" s="6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5.75" customHeight="1">
      <c r="A54" s="4"/>
      <c r="B54" s="4"/>
      <c r="C54" s="4"/>
      <c r="D54" s="4"/>
      <c r="E54" s="4"/>
      <c r="F54" s="4"/>
      <c r="G54" s="4"/>
      <c r="H54" s="6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5.75" customHeight="1">
      <c r="A55" s="4"/>
      <c r="B55" s="4"/>
      <c r="C55" s="4"/>
      <c r="D55" s="4"/>
      <c r="E55" s="4"/>
      <c r="F55" s="4"/>
      <c r="G55" s="4"/>
      <c r="H55" s="6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5.75" customHeight="1">
      <c r="A56" s="4"/>
      <c r="B56" s="4"/>
      <c r="C56" s="4"/>
      <c r="D56" s="4"/>
      <c r="E56" s="4"/>
      <c r="F56" s="4"/>
      <c r="G56" s="4"/>
      <c r="H56" s="6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5.75" customHeight="1">
      <c r="A57" s="4"/>
      <c r="B57" s="4"/>
      <c r="C57" s="4"/>
      <c r="D57" s="4"/>
      <c r="E57" s="4"/>
      <c r="F57" s="4"/>
      <c r="G57" s="4"/>
      <c r="H57" s="6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5.75" customHeight="1">
      <c r="A58" s="4"/>
      <c r="B58" s="4"/>
      <c r="C58" s="4"/>
      <c r="D58" s="4"/>
      <c r="E58" s="4"/>
      <c r="F58" s="4"/>
      <c r="G58" s="4"/>
      <c r="H58" s="6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5.75" customHeight="1">
      <c r="A59" s="4"/>
      <c r="B59" s="4"/>
      <c r="C59" s="4"/>
      <c r="D59" s="4"/>
      <c r="E59" s="4"/>
      <c r="F59" s="4"/>
      <c r="G59" s="4"/>
      <c r="H59" s="6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5.75" customHeight="1">
      <c r="A60" s="4"/>
      <c r="B60" s="4"/>
      <c r="C60" s="4"/>
      <c r="D60" s="4"/>
      <c r="E60" s="4"/>
      <c r="F60" s="4"/>
      <c r="G60" s="4"/>
      <c r="H60" s="6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5.75" customHeight="1">
      <c r="A61" s="4"/>
      <c r="B61" s="4"/>
      <c r="C61" s="4"/>
      <c r="D61" s="4"/>
      <c r="E61" s="4"/>
      <c r="F61" s="4"/>
      <c r="G61" s="4"/>
      <c r="H61" s="6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5.75" customHeight="1">
      <c r="A62" s="4"/>
      <c r="B62" s="4"/>
      <c r="C62" s="4"/>
      <c r="D62" s="4"/>
      <c r="E62" s="4"/>
      <c r="F62" s="4"/>
      <c r="G62" s="4"/>
      <c r="H62" s="6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5.75" customHeight="1">
      <c r="A63" s="4"/>
      <c r="B63" s="4"/>
      <c r="C63" s="4"/>
      <c r="D63" s="4"/>
      <c r="E63" s="4"/>
      <c r="F63" s="4"/>
      <c r="G63" s="4"/>
      <c r="H63" s="6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5.75" customHeight="1">
      <c r="A64" s="4"/>
      <c r="B64" s="4"/>
      <c r="C64" s="4"/>
      <c r="D64" s="4"/>
      <c r="E64" s="4"/>
      <c r="F64" s="4"/>
      <c r="G64" s="4"/>
      <c r="H64" s="6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5.75" customHeight="1">
      <c r="A65" s="4"/>
      <c r="B65" s="4"/>
      <c r="C65" s="4"/>
      <c r="D65" s="4"/>
      <c r="E65" s="4"/>
      <c r="F65" s="4"/>
      <c r="G65" s="4"/>
      <c r="H65" s="6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5.75" customHeight="1">
      <c r="A66" s="4"/>
      <c r="B66" s="4"/>
      <c r="C66" s="4"/>
      <c r="D66" s="4"/>
      <c r="E66" s="4"/>
      <c r="F66" s="4"/>
      <c r="G66" s="4"/>
      <c r="H66" s="6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5.75" customHeight="1">
      <c r="A67" s="4"/>
      <c r="B67" s="4"/>
      <c r="C67" s="4"/>
      <c r="D67" s="4"/>
      <c r="E67" s="4"/>
      <c r="F67" s="4"/>
      <c r="G67" s="4"/>
      <c r="H67" s="6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5.75" customHeight="1">
      <c r="A68" s="4"/>
      <c r="B68" s="4"/>
      <c r="C68" s="4"/>
      <c r="D68" s="4"/>
      <c r="E68" s="4"/>
      <c r="F68" s="4"/>
      <c r="G68" s="4"/>
      <c r="H68" s="6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5.75" customHeight="1">
      <c r="A69" s="4"/>
      <c r="B69" s="4"/>
      <c r="C69" s="4"/>
      <c r="D69" s="4"/>
      <c r="E69" s="4"/>
      <c r="F69" s="4"/>
      <c r="G69" s="4"/>
      <c r="H69" s="6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5.75" customHeight="1">
      <c r="A70" s="4"/>
      <c r="B70" s="4"/>
      <c r="C70" s="4"/>
      <c r="D70" s="4"/>
      <c r="E70" s="4"/>
      <c r="F70" s="4"/>
      <c r="G70" s="4"/>
      <c r="H70" s="6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5.75" customHeight="1">
      <c r="A71" s="4"/>
      <c r="B71" s="4"/>
      <c r="C71" s="4"/>
      <c r="D71" s="4"/>
      <c r="E71" s="4"/>
      <c r="F71" s="4"/>
      <c r="G71" s="4"/>
      <c r="H71" s="6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5.75" customHeight="1">
      <c r="A72" s="4"/>
      <c r="B72" s="4"/>
      <c r="C72" s="4"/>
      <c r="D72" s="4"/>
      <c r="E72" s="4"/>
      <c r="F72" s="4"/>
      <c r="G72" s="4"/>
      <c r="H72" s="6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5.75" customHeight="1">
      <c r="A73" s="4"/>
      <c r="B73" s="4"/>
      <c r="C73" s="4"/>
      <c r="D73" s="4"/>
      <c r="E73" s="4"/>
      <c r="F73" s="4"/>
      <c r="G73" s="4"/>
      <c r="H73" s="6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5.75" customHeight="1">
      <c r="A74" s="4"/>
      <c r="B74" s="4"/>
      <c r="C74" s="4"/>
      <c r="D74" s="4"/>
      <c r="E74" s="4"/>
      <c r="F74" s="4"/>
      <c r="G74" s="4"/>
      <c r="H74" s="6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5.75" customHeight="1">
      <c r="A75" s="4"/>
      <c r="B75" s="4"/>
      <c r="C75" s="4"/>
      <c r="D75" s="4"/>
      <c r="E75" s="4"/>
      <c r="F75" s="4"/>
      <c r="G75" s="4"/>
      <c r="H75" s="6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5.75" customHeight="1">
      <c r="A76" s="4"/>
      <c r="B76" s="4"/>
      <c r="C76" s="4"/>
      <c r="D76" s="4"/>
      <c r="E76" s="4"/>
      <c r="F76" s="4"/>
      <c r="G76" s="4"/>
      <c r="H76" s="6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5.75" customHeight="1">
      <c r="A77" s="4"/>
      <c r="B77" s="4"/>
      <c r="C77" s="4"/>
      <c r="D77" s="4"/>
      <c r="E77" s="4"/>
      <c r="F77" s="4"/>
      <c r="G77" s="4"/>
      <c r="H77" s="6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5.75" customHeight="1">
      <c r="A78" s="4"/>
      <c r="B78" s="4"/>
      <c r="C78" s="4"/>
      <c r="D78" s="4"/>
      <c r="E78" s="4"/>
      <c r="F78" s="4"/>
      <c r="G78" s="4"/>
      <c r="H78" s="6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5.75" customHeight="1">
      <c r="A79" s="4"/>
      <c r="B79" s="4"/>
      <c r="C79" s="4"/>
      <c r="D79" s="4"/>
      <c r="E79" s="4"/>
      <c r="F79" s="4"/>
      <c r="G79" s="4"/>
      <c r="H79" s="6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5.75" customHeight="1">
      <c r="A80" s="4"/>
      <c r="B80" s="4"/>
      <c r="C80" s="4"/>
      <c r="D80" s="4"/>
      <c r="E80" s="4"/>
      <c r="F80" s="4"/>
      <c r="G80" s="4"/>
      <c r="H80" s="6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5.75" customHeight="1">
      <c r="A81" s="4"/>
      <c r="B81" s="4"/>
      <c r="C81" s="4"/>
      <c r="D81" s="4"/>
      <c r="E81" s="4"/>
      <c r="F81" s="4"/>
      <c r="G81" s="4"/>
      <c r="H81" s="6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5.75" customHeight="1">
      <c r="A82" s="4"/>
      <c r="B82" s="4"/>
      <c r="C82" s="4"/>
      <c r="D82" s="4"/>
      <c r="E82" s="4"/>
      <c r="F82" s="4"/>
      <c r="G82" s="4"/>
      <c r="H82" s="6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5.75" customHeight="1">
      <c r="A83" s="4"/>
      <c r="B83" s="4"/>
      <c r="C83" s="4"/>
      <c r="D83" s="4"/>
      <c r="E83" s="4"/>
      <c r="F83" s="4"/>
      <c r="G83" s="4"/>
      <c r="H83" s="6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5.75" customHeight="1">
      <c r="A84" s="4"/>
      <c r="B84" s="4"/>
      <c r="C84" s="4"/>
      <c r="D84" s="4"/>
      <c r="E84" s="4"/>
      <c r="F84" s="4"/>
      <c r="G84" s="4"/>
      <c r="H84" s="6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5.75" customHeight="1">
      <c r="A85" s="4"/>
      <c r="B85" s="4"/>
      <c r="C85" s="4"/>
      <c r="D85" s="4"/>
      <c r="E85" s="4"/>
      <c r="F85" s="4"/>
      <c r="G85" s="4"/>
      <c r="H85" s="6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5.75" customHeight="1">
      <c r="A86" s="4"/>
      <c r="B86" s="4"/>
      <c r="C86" s="4"/>
      <c r="D86" s="4"/>
      <c r="E86" s="4"/>
      <c r="F86" s="4"/>
      <c r="G86" s="4"/>
      <c r="H86" s="6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5.75" customHeight="1">
      <c r="A87" s="4"/>
      <c r="B87" s="4"/>
      <c r="C87" s="4"/>
      <c r="D87" s="4"/>
      <c r="E87" s="4"/>
      <c r="F87" s="4"/>
      <c r="G87" s="4"/>
      <c r="H87" s="6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5.75" customHeight="1">
      <c r="A88" s="4"/>
      <c r="B88" s="4"/>
      <c r="C88" s="4"/>
      <c r="D88" s="4"/>
      <c r="E88" s="4"/>
      <c r="F88" s="4"/>
      <c r="G88" s="4"/>
      <c r="H88" s="6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5.75" customHeight="1">
      <c r="A89" s="4"/>
      <c r="B89" s="4"/>
      <c r="C89" s="4"/>
      <c r="D89" s="4"/>
      <c r="E89" s="4"/>
      <c r="F89" s="4"/>
      <c r="G89" s="4"/>
      <c r="H89" s="6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5.75" customHeight="1">
      <c r="A90" s="4"/>
      <c r="B90" s="4"/>
      <c r="C90" s="4"/>
      <c r="D90" s="4"/>
      <c r="E90" s="4"/>
      <c r="F90" s="4"/>
      <c r="G90" s="4"/>
      <c r="H90" s="6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5.75" customHeight="1">
      <c r="A91" s="4"/>
      <c r="B91" s="4"/>
      <c r="C91" s="4"/>
      <c r="D91" s="4"/>
      <c r="E91" s="4"/>
      <c r="F91" s="4"/>
      <c r="G91" s="4"/>
      <c r="H91" s="6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5.75" customHeight="1">
      <c r="A92" s="4"/>
      <c r="B92" s="4"/>
      <c r="C92" s="4"/>
      <c r="D92" s="4"/>
      <c r="E92" s="4"/>
      <c r="F92" s="4"/>
      <c r="G92" s="4"/>
      <c r="H92" s="6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5.75" customHeight="1">
      <c r="A93" s="4"/>
      <c r="B93" s="4"/>
      <c r="C93" s="4"/>
      <c r="D93" s="4"/>
      <c r="E93" s="4"/>
      <c r="F93" s="4"/>
      <c r="G93" s="4"/>
      <c r="H93" s="6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5.75" customHeight="1">
      <c r="A94" s="4"/>
      <c r="B94" s="4"/>
      <c r="C94" s="4"/>
      <c r="D94" s="4"/>
      <c r="E94" s="4"/>
      <c r="F94" s="4"/>
      <c r="G94" s="4"/>
      <c r="H94" s="6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5.75" customHeight="1">
      <c r="A95" s="4"/>
      <c r="B95" s="4"/>
      <c r="C95" s="4"/>
      <c r="D95" s="4"/>
      <c r="E95" s="4"/>
      <c r="F95" s="4"/>
      <c r="G95" s="4"/>
      <c r="H95" s="6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5.75" customHeight="1">
      <c r="A96" s="4"/>
      <c r="B96" s="4"/>
      <c r="C96" s="4"/>
      <c r="D96" s="4"/>
      <c r="E96" s="4"/>
      <c r="F96" s="4"/>
      <c r="G96" s="4"/>
      <c r="H96" s="6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5.75" customHeight="1">
      <c r="A97" s="4"/>
      <c r="B97" s="4"/>
      <c r="C97" s="4"/>
      <c r="D97" s="4"/>
      <c r="E97" s="4"/>
      <c r="F97" s="4"/>
      <c r="G97" s="4"/>
      <c r="H97" s="6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5.75" customHeight="1">
      <c r="A98" s="4"/>
      <c r="B98" s="4"/>
      <c r="C98" s="4"/>
      <c r="D98" s="4"/>
      <c r="E98" s="4"/>
      <c r="F98" s="4"/>
      <c r="G98" s="4"/>
      <c r="H98" s="6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5.75" customHeight="1">
      <c r="A99" s="4"/>
      <c r="B99" s="4"/>
      <c r="C99" s="4"/>
      <c r="D99" s="4"/>
      <c r="E99" s="4"/>
      <c r="F99" s="4"/>
      <c r="G99" s="4"/>
      <c r="H99" s="6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5.75" customHeight="1">
      <c r="A100" s="4"/>
      <c r="B100" s="4"/>
      <c r="C100" s="4"/>
      <c r="D100" s="4"/>
      <c r="E100" s="4"/>
      <c r="F100" s="4"/>
      <c r="G100" s="4"/>
      <c r="H100" s="6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5.75" customHeight="1">
      <c r="A101" s="4"/>
      <c r="B101" s="4"/>
      <c r="C101" s="4"/>
      <c r="D101" s="4"/>
      <c r="E101" s="4"/>
      <c r="F101" s="4"/>
      <c r="G101" s="4"/>
      <c r="H101" s="6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5.75" customHeight="1">
      <c r="A102" s="4"/>
      <c r="B102" s="4"/>
      <c r="C102" s="4"/>
      <c r="D102" s="4"/>
      <c r="E102" s="4"/>
      <c r="F102" s="4"/>
      <c r="G102" s="4"/>
      <c r="H102" s="6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.75" customHeight="1">
      <c r="A103" s="4"/>
      <c r="B103" s="4"/>
      <c r="C103" s="4"/>
      <c r="D103" s="4"/>
      <c r="E103" s="4"/>
      <c r="F103" s="4"/>
      <c r="G103" s="4"/>
      <c r="H103" s="6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.75" customHeight="1">
      <c r="A104" s="4"/>
      <c r="B104" s="4"/>
      <c r="C104" s="4"/>
      <c r="D104" s="4"/>
      <c r="E104" s="4"/>
      <c r="F104" s="4"/>
      <c r="G104" s="4"/>
      <c r="H104" s="6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.75" customHeight="1">
      <c r="A105" s="4"/>
      <c r="B105" s="4"/>
      <c r="C105" s="4"/>
      <c r="D105" s="4"/>
      <c r="E105" s="4"/>
      <c r="F105" s="4"/>
      <c r="G105" s="4"/>
      <c r="H105" s="6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.75" customHeight="1">
      <c r="A106" s="4"/>
      <c r="B106" s="4"/>
      <c r="C106" s="4"/>
      <c r="D106" s="4"/>
      <c r="E106" s="4"/>
      <c r="F106" s="4"/>
      <c r="G106" s="4"/>
      <c r="H106" s="6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.75" customHeight="1">
      <c r="A107" s="4"/>
      <c r="B107" s="4"/>
      <c r="C107" s="4"/>
      <c r="D107" s="4"/>
      <c r="E107" s="4"/>
      <c r="F107" s="4"/>
      <c r="G107" s="4"/>
      <c r="H107" s="6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.75" customHeight="1">
      <c r="A108" s="4"/>
      <c r="B108" s="4"/>
      <c r="C108" s="4"/>
      <c r="D108" s="4"/>
      <c r="E108" s="4"/>
      <c r="F108" s="4"/>
      <c r="G108" s="4"/>
      <c r="H108" s="6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.75" customHeight="1">
      <c r="A109" s="4"/>
      <c r="B109" s="4"/>
      <c r="C109" s="4"/>
      <c r="D109" s="4"/>
      <c r="E109" s="4"/>
      <c r="F109" s="4"/>
      <c r="G109" s="4"/>
      <c r="H109" s="6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.75" customHeight="1">
      <c r="A110" s="4"/>
      <c r="B110" s="4"/>
      <c r="C110" s="4"/>
      <c r="D110" s="4"/>
      <c r="E110" s="4"/>
      <c r="F110" s="4"/>
      <c r="G110" s="4"/>
      <c r="H110" s="6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.75" customHeight="1">
      <c r="A111" s="4"/>
      <c r="B111" s="4"/>
      <c r="C111" s="4"/>
      <c r="D111" s="4"/>
      <c r="E111" s="4"/>
      <c r="F111" s="4"/>
      <c r="G111" s="4"/>
      <c r="H111" s="6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.75" customHeight="1">
      <c r="A112" s="4"/>
      <c r="B112" s="4"/>
      <c r="C112" s="4"/>
      <c r="D112" s="4"/>
      <c r="E112" s="4"/>
      <c r="F112" s="4"/>
      <c r="G112" s="4"/>
      <c r="H112" s="6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.75" customHeight="1">
      <c r="A113" s="4"/>
      <c r="B113" s="4"/>
      <c r="C113" s="4"/>
      <c r="D113" s="4"/>
      <c r="E113" s="4"/>
      <c r="F113" s="4"/>
      <c r="G113" s="4"/>
      <c r="H113" s="6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.75" customHeight="1">
      <c r="A114" s="4"/>
      <c r="B114" s="4"/>
      <c r="C114" s="4"/>
      <c r="D114" s="4"/>
      <c r="E114" s="4"/>
      <c r="F114" s="4"/>
      <c r="G114" s="4"/>
      <c r="H114" s="6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.75" customHeight="1">
      <c r="A115" s="4"/>
      <c r="B115" s="4"/>
      <c r="C115" s="4"/>
      <c r="D115" s="4"/>
      <c r="E115" s="4"/>
      <c r="F115" s="4"/>
      <c r="G115" s="4"/>
      <c r="H115" s="6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.75" customHeight="1">
      <c r="A116" s="4"/>
      <c r="B116" s="4"/>
      <c r="C116" s="4"/>
      <c r="D116" s="4"/>
      <c r="E116" s="4"/>
      <c r="F116" s="4"/>
      <c r="G116" s="4"/>
      <c r="H116" s="6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.75" customHeight="1">
      <c r="A117" s="4"/>
      <c r="B117" s="4"/>
      <c r="C117" s="4"/>
      <c r="D117" s="4"/>
      <c r="E117" s="4"/>
      <c r="F117" s="4"/>
      <c r="G117" s="4"/>
      <c r="H117" s="6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.75" customHeight="1">
      <c r="A118" s="4"/>
      <c r="B118" s="4"/>
      <c r="C118" s="4"/>
      <c r="D118" s="4"/>
      <c r="E118" s="4"/>
      <c r="F118" s="4"/>
      <c r="G118" s="4"/>
      <c r="H118" s="6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.75" customHeight="1">
      <c r="A119" s="4"/>
      <c r="B119" s="4"/>
      <c r="C119" s="4"/>
      <c r="D119" s="4"/>
      <c r="E119" s="4"/>
      <c r="F119" s="4"/>
      <c r="G119" s="4"/>
      <c r="H119" s="6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.75" customHeight="1">
      <c r="A120" s="4"/>
      <c r="B120" s="4"/>
      <c r="C120" s="4"/>
      <c r="D120" s="4"/>
      <c r="E120" s="4"/>
      <c r="F120" s="4"/>
      <c r="G120" s="4"/>
      <c r="H120" s="6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.75" customHeight="1">
      <c r="A121" s="4"/>
      <c r="B121" s="4"/>
      <c r="C121" s="4"/>
      <c r="D121" s="4"/>
      <c r="E121" s="4"/>
      <c r="F121" s="4"/>
      <c r="G121" s="4"/>
      <c r="H121" s="6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.75" customHeight="1">
      <c r="A122" s="4"/>
      <c r="B122" s="4"/>
      <c r="C122" s="4"/>
      <c r="D122" s="4"/>
      <c r="E122" s="4"/>
      <c r="F122" s="4"/>
      <c r="G122" s="4"/>
      <c r="H122" s="6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.75" customHeight="1">
      <c r="A123" s="4"/>
      <c r="B123" s="4"/>
      <c r="C123" s="4"/>
      <c r="D123" s="4"/>
      <c r="E123" s="4"/>
      <c r="F123" s="4"/>
      <c r="G123" s="4"/>
      <c r="H123" s="6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.75" customHeight="1">
      <c r="A124" s="4"/>
      <c r="B124" s="4"/>
      <c r="C124" s="4"/>
      <c r="D124" s="4"/>
      <c r="E124" s="4"/>
      <c r="F124" s="4"/>
      <c r="G124" s="4"/>
      <c r="H124" s="6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5.75" customHeight="1">
      <c r="A125" s="4"/>
      <c r="B125" s="4"/>
      <c r="C125" s="4"/>
      <c r="D125" s="4"/>
      <c r="E125" s="4"/>
      <c r="F125" s="4"/>
      <c r="G125" s="4"/>
      <c r="H125" s="6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.75" customHeight="1">
      <c r="A126" s="4"/>
      <c r="B126" s="4"/>
      <c r="C126" s="4"/>
      <c r="D126" s="4"/>
      <c r="E126" s="4"/>
      <c r="F126" s="4"/>
      <c r="G126" s="4"/>
      <c r="H126" s="6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.75" customHeight="1">
      <c r="A127" s="4"/>
      <c r="B127" s="4"/>
      <c r="C127" s="4"/>
      <c r="D127" s="4"/>
      <c r="E127" s="4"/>
      <c r="F127" s="4"/>
      <c r="G127" s="4"/>
      <c r="H127" s="6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.75" customHeight="1">
      <c r="A128" s="4"/>
      <c r="B128" s="4"/>
      <c r="C128" s="4"/>
      <c r="D128" s="4"/>
      <c r="E128" s="4"/>
      <c r="F128" s="4"/>
      <c r="G128" s="4"/>
      <c r="H128" s="6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.75" customHeight="1">
      <c r="A129" s="4"/>
      <c r="B129" s="4"/>
      <c r="C129" s="4"/>
      <c r="D129" s="4"/>
      <c r="E129" s="4"/>
      <c r="F129" s="4"/>
      <c r="G129" s="4"/>
      <c r="H129" s="6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.75" customHeight="1">
      <c r="A130" s="4"/>
      <c r="B130" s="4"/>
      <c r="C130" s="4"/>
      <c r="D130" s="4"/>
      <c r="E130" s="4"/>
      <c r="F130" s="4"/>
      <c r="G130" s="4"/>
      <c r="H130" s="6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.75" customHeight="1">
      <c r="A131" s="4"/>
      <c r="B131" s="4"/>
      <c r="C131" s="4"/>
      <c r="D131" s="4"/>
      <c r="E131" s="4"/>
      <c r="F131" s="4"/>
      <c r="G131" s="4"/>
      <c r="H131" s="6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.75" customHeight="1">
      <c r="A132" s="4"/>
      <c r="B132" s="4"/>
      <c r="C132" s="4"/>
      <c r="D132" s="4"/>
      <c r="E132" s="4"/>
      <c r="F132" s="4"/>
      <c r="G132" s="4"/>
      <c r="H132" s="6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.75" customHeight="1">
      <c r="A133" s="4"/>
      <c r="B133" s="4"/>
      <c r="C133" s="4"/>
      <c r="D133" s="4"/>
      <c r="E133" s="4"/>
      <c r="F133" s="4"/>
      <c r="G133" s="4"/>
      <c r="H133" s="6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.75" customHeight="1">
      <c r="A134" s="4"/>
      <c r="B134" s="4"/>
      <c r="C134" s="4"/>
      <c r="D134" s="4"/>
      <c r="E134" s="4"/>
      <c r="F134" s="4"/>
      <c r="G134" s="4"/>
      <c r="H134" s="6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.75" customHeight="1">
      <c r="A135" s="4"/>
      <c r="B135" s="4"/>
      <c r="C135" s="4"/>
      <c r="D135" s="4"/>
      <c r="E135" s="4"/>
      <c r="F135" s="4"/>
      <c r="G135" s="4"/>
      <c r="H135" s="6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.75" customHeight="1">
      <c r="A136" s="4"/>
      <c r="B136" s="4"/>
      <c r="C136" s="4"/>
      <c r="D136" s="4"/>
      <c r="E136" s="4"/>
      <c r="F136" s="4"/>
      <c r="G136" s="4"/>
      <c r="H136" s="6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.75" customHeight="1">
      <c r="A137" s="4"/>
      <c r="B137" s="4"/>
      <c r="C137" s="4"/>
      <c r="D137" s="4"/>
      <c r="E137" s="4"/>
      <c r="F137" s="4"/>
      <c r="G137" s="4"/>
      <c r="H137" s="6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.75" customHeight="1">
      <c r="A138" s="4"/>
      <c r="B138" s="4"/>
      <c r="C138" s="4"/>
      <c r="D138" s="4"/>
      <c r="E138" s="4"/>
      <c r="F138" s="4"/>
      <c r="G138" s="4"/>
      <c r="H138" s="6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.75" customHeight="1">
      <c r="A139" s="4"/>
      <c r="B139" s="4"/>
      <c r="C139" s="4"/>
      <c r="D139" s="4"/>
      <c r="E139" s="4"/>
      <c r="F139" s="4"/>
      <c r="G139" s="4"/>
      <c r="H139" s="6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.75" customHeight="1">
      <c r="A140" s="4"/>
      <c r="B140" s="4"/>
      <c r="C140" s="4"/>
      <c r="D140" s="4"/>
      <c r="E140" s="4"/>
      <c r="F140" s="4"/>
      <c r="G140" s="4"/>
      <c r="H140" s="6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.75" customHeight="1">
      <c r="A141" s="4"/>
      <c r="B141" s="4"/>
      <c r="C141" s="4"/>
      <c r="D141" s="4"/>
      <c r="E141" s="4"/>
      <c r="F141" s="4"/>
      <c r="G141" s="4"/>
      <c r="H141" s="6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.75" customHeight="1">
      <c r="A142" s="4"/>
      <c r="B142" s="4"/>
      <c r="C142" s="4"/>
      <c r="D142" s="4"/>
      <c r="E142" s="4"/>
      <c r="F142" s="4"/>
      <c r="G142" s="4"/>
      <c r="H142" s="6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.75" customHeight="1">
      <c r="A143" s="4"/>
      <c r="B143" s="4"/>
      <c r="C143" s="4"/>
      <c r="D143" s="4"/>
      <c r="E143" s="4"/>
      <c r="F143" s="4"/>
      <c r="G143" s="4"/>
      <c r="H143" s="6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.75" customHeight="1">
      <c r="A144" s="4"/>
      <c r="B144" s="4"/>
      <c r="C144" s="4"/>
      <c r="D144" s="4"/>
      <c r="E144" s="4"/>
      <c r="F144" s="4"/>
      <c r="G144" s="4"/>
      <c r="H144" s="6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.75" customHeight="1">
      <c r="A145" s="4"/>
      <c r="B145" s="4"/>
      <c r="C145" s="4"/>
      <c r="D145" s="4"/>
      <c r="E145" s="4"/>
      <c r="F145" s="4"/>
      <c r="G145" s="4"/>
      <c r="H145" s="6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.75" customHeight="1">
      <c r="A146" s="4"/>
      <c r="B146" s="4"/>
      <c r="C146" s="4"/>
      <c r="D146" s="4"/>
      <c r="E146" s="4"/>
      <c r="F146" s="4"/>
      <c r="G146" s="4"/>
      <c r="H146" s="6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.75" customHeight="1">
      <c r="A147" s="4"/>
      <c r="B147" s="4"/>
      <c r="C147" s="4"/>
      <c r="D147" s="4"/>
      <c r="E147" s="4"/>
      <c r="F147" s="4"/>
      <c r="G147" s="4"/>
      <c r="H147" s="6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.75" customHeight="1">
      <c r="A148" s="4"/>
      <c r="B148" s="4"/>
      <c r="C148" s="4"/>
      <c r="D148" s="4"/>
      <c r="E148" s="4"/>
      <c r="F148" s="4"/>
      <c r="G148" s="4"/>
      <c r="H148" s="6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.75" customHeight="1">
      <c r="A149" s="4"/>
      <c r="B149" s="4"/>
      <c r="C149" s="4"/>
      <c r="D149" s="4"/>
      <c r="E149" s="4"/>
      <c r="F149" s="4"/>
      <c r="G149" s="4"/>
      <c r="H149" s="6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.75" customHeight="1">
      <c r="A150" s="4"/>
      <c r="B150" s="4"/>
      <c r="C150" s="4"/>
      <c r="D150" s="4"/>
      <c r="E150" s="4"/>
      <c r="F150" s="4"/>
      <c r="G150" s="4"/>
      <c r="H150" s="6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.75" customHeight="1">
      <c r="A151" s="4"/>
      <c r="B151" s="4"/>
      <c r="C151" s="4"/>
      <c r="D151" s="4"/>
      <c r="E151" s="4"/>
      <c r="F151" s="4"/>
      <c r="G151" s="4"/>
      <c r="H151" s="6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.75" customHeight="1">
      <c r="A152" s="4"/>
      <c r="B152" s="4"/>
      <c r="C152" s="4"/>
      <c r="D152" s="4"/>
      <c r="E152" s="4"/>
      <c r="F152" s="4"/>
      <c r="G152" s="4"/>
      <c r="H152" s="6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.75" customHeight="1">
      <c r="A153" s="4"/>
      <c r="B153" s="4"/>
      <c r="C153" s="4"/>
      <c r="D153" s="4"/>
      <c r="E153" s="4"/>
      <c r="F153" s="4"/>
      <c r="G153" s="4"/>
      <c r="H153" s="6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.75" customHeight="1">
      <c r="A154" s="4"/>
      <c r="B154" s="4"/>
      <c r="C154" s="4"/>
      <c r="D154" s="4"/>
      <c r="E154" s="4"/>
      <c r="F154" s="4"/>
      <c r="G154" s="4"/>
      <c r="H154" s="6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.75" customHeight="1">
      <c r="A155" s="4"/>
      <c r="B155" s="4"/>
      <c r="C155" s="4"/>
      <c r="D155" s="4"/>
      <c r="E155" s="4"/>
      <c r="F155" s="4"/>
      <c r="G155" s="4"/>
      <c r="H155" s="6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.75" customHeight="1">
      <c r="A156" s="4"/>
      <c r="B156" s="4"/>
      <c r="C156" s="4"/>
      <c r="D156" s="4"/>
      <c r="E156" s="4"/>
      <c r="F156" s="4"/>
      <c r="G156" s="4"/>
      <c r="H156" s="6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.75" customHeight="1">
      <c r="A157" s="4"/>
      <c r="B157" s="4"/>
      <c r="C157" s="4"/>
      <c r="D157" s="4"/>
      <c r="E157" s="4"/>
      <c r="F157" s="4"/>
      <c r="G157" s="4"/>
      <c r="H157" s="6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.75" customHeight="1">
      <c r="A158" s="4"/>
      <c r="B158" s="4"/>
      <c r="C158" s="4"/>
      <c r="D158" s="4"/>
      <c r="E158" s="4"/>
      <c r="F158" s="4"/>
      <c r="G158" s="4"/>
      <c r="H158" s="6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.75" customHeight="1">
      <c r="A159" s="4"/>
      <c r="B159" s="4"/>
      <c r="C159" s="4"/>
      <c r="D159" s="4"/>
      <c r="E159" s="4"/>
      <c r="F159" s="4"/>
      <c r="G159" s="4"/>
      <c r="H159" s="6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.75" customHeight="1">
      <c r="A160" s="4"/>
      <c r="B160" s="4"/>
      <c r="C160" s="4"/>
      <c r="D160" s="4"/>
      <c r="E160" s="4"/>
      <c r="F160" s="4"/>
      <c r="G160" s="4"/>
      <c r="H160" s="6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.75" customHeight="1">
      <c r="A161" s="4"/>
      <c r="B161" s="4"/>
      <c r="C161" s="4"/>
      <c r="D161" s="4"/>
      <c r="E161" s="4"/>
      <c r="F161" s="4"/>
      <c r="G161" s="4"/>
      <c r="H161" s="6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5.75" customHeight="1">
      <c r="A162" s="4"/>
      <c r="B162" s="4"/>
      <c r="C162" s="4"/>
      <c r="D162" s="4"/>
      <c r="E162" s="4"/>
      <c r="F162" s="4"/>
      <c r="G162" s="4"/>
      <c r="H162" s="6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5.75" customHeight="1">
      <c r="A163" s="4"/>
      <c r="B163" s="4"/>
      <c r="C163" s="4"/>
      <c r="D163" s="4"/>
      <c r="E163" s="4"/>
      <c r="F163" s="4"/>
      <c r="G163" s="4"/>
      <c r="H163" s="6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5.75" customHeight="1">
      <c r="A164" s="4"/>
      <c r="B164" s="4"/>
      <c r="C164" s="4"/>
      <c r="D164" s="4"/>
      <c r="E164" s="4"/>
      <c r="F164" s="4"/>
      <c r="G164" s="4"/>
      <c r="H164" s="6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5.75" customHeight="1">
      <c r="A165" s="4"/>
      <c r="B165" s="4"/>
      <c r="C165" s="4"/>
      <c r="D165" s="4"/>
      <c r="E165" s="4"/>
      <c r="F165" s="4"/>
      <c r="G165" s="4"/>
      <c r="H165" s="6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.75" customHeight="1">
      <c r="A166" s="4"/>
      <c r="B166" s="4"/>
      <c r="C166" s="4"/>
      <c r="D166" s="4"/>
      <c r="E166" s="4"/>
      <c r="F166" s="4"/>
      <c r="G166" s="4"/>
      <c r="H166" s="6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.75" customHeight="1">
      <c r="A167" s="4"/>
      <c r="B167" s="4"/>
      <c r="C167" s="4"/>
      <c r="D167" s="4"/>
      <c r="E167" s="4"/>
      <c r="F167" s="4"/>
      <c r="G167" s="4"/>
      <c r="H167" s="6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.75" customHeight="1">
      <c r="A168" s="4"/>
      <c r="B168" s="4"/>
      <c r="C168" s="4"/>
      <c r="D168" s="4"/>
      <c r="E168" s="4"/>
      <c r="F168" s="4"/>
      <c r="G168" s="4"/>
      <c r="H168" s="6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.75" customHeight="1">
      <c r="A169" s="4"/>
      <c r="B169" s="4"/>
      <c r="C169" s="4"/>
      <c r="D169" s="4"/>
      <c r="E169" s="4"/>
      <c r="F169" s="4"/>
      <c r="G169" s="4"/>
      <c r="H169" s="6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.75" customHeight="1">
      <c r="A170" s="4"/>
      <c r="B170" s="4"/>
      <c r="C170" s="4"/>
      <c r="D170" s="4"/>
      <c r="E170" s="4"/>
      <c r="F170" s="4"/>
      <c r="G170" s="4"/>
      <c r="H170" s="6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.75" customHeight="1">
      <c r="A171" s="4"/>
      <c r="B171" s="4"/>
      <c r="C171" s="4"/>
      <c r="D171" s="4"/>
      <c r="E171" s="4"/>
      <c r="F171" s="4"/>
      <c r="G171" s="4"/>
      <c r="H171" s="6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.75" customHeight="1">
      <c r="A172" s="4"/>
      <c r="B172" s="4"/>
      <c r="C172" s="4"/>
      <c r="D172" s="4"/>
      <c r="E172" s="4"/>
      <c r="F172" s="4"/>
      <c r="G172" s="4"/>
      <c r="H172" s="6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.75" customHeight="1">
      <c r="A173" s="4"/>
      <c r="B173" s="4"/>
      <c r="C173" s="4"/>
      <c r="D173" s="4"/>
      <c r="E173" s="4"/>
      <c r="F173" s="4"/>
      <c r="G173" s="4"/>
      <c r="H173" s="6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.75" customHeight="1">
      <c r="A174" s="4"/>
      <c r="B174" s="4"/>
      <c r="C174" s="4"/>
      <c r="D174" s="4"/>
      <c r="E174" s="4"/>
      <c r="F174" s="4"/>
      <c r="G174" s="4"/>
      <c r="H174" s="6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5.75" customHeight="1">
      <c r="A175" s="4"/>
      <c r="B175" s="4"/>
      <c r="C175" s="4"/>
      <c r="D175" s="4"/>
      <c r="E175" s="4"/>
      <c r="F175" s="4"/>
      <c r="G175" s="4"/>
      <c r="H175" s="6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5.75" customHeight="1">
      <c r="A176" s="4"/>
      <c r="B176" s="4"/>
      <c r="C176" s="4"/>
      <c r="D176" s="4"/>
      <c r="E176" s="4"/>
      <c r="F176" s="4"/>
      <c r="G176" s="4"/>
      <c r="H176" s="6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5.75" customHeight="1">
      <c r="A177" s="4"/>
      <c r="B177" s="4"/>
      <c r="C177" s="4"/>
      <c r="D177" s="4"/>
      <c r="E177" s="4"/>
      <c r="F177" s="4"/>
      <c r="G177" s="4"/>
      <c r="H177" s="6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.75" customHeight="1">
      <c r="A178" s="4"/>
      <c r="B178" s="4"/>
      <c r="C178" s="4"/>
      <c r="D178" s="4"/>
      <c r="E178" s="4"/>
      <c r="F178" s="4"/>
      <c r="G178" s="4"/>
      <c r="H178" s="6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.75" customHeight="1">
      <c r="A179" s="4"/>
      <c r="B179" s="4"/>
      <c r="C179" s="4"/>
      <c r="D179" s="4"/>
      <c r="E179" s="4"/>
      <c r="F179" s="4"/>
      <c r="G179" s="4"/>
      <c r="H179" s="6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.75" customHeight="1">
      <c r="A180" s="4"/>
      <c r="B180" s="4"/>
      <c r="C180" s="4"/>
      <c r="D180" s="4"/>
      <c r="E180" s="4"/>
      <c r="F180" s="4"/>
      <c r="G180" s="4"/>
      <c r="H180" s="6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.75" customHeight="1">
      <c r="A181" s="4"/>
      <c r="B181" s="4"/>
      <c r="C181" s="4"/>
      <c r="D181" s="4"/>
      <c r="E181" s="4"/>
      <c r="F181" s="4"/>
      <c r="G181" s="4"/>
      <c r="H181" s="6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.75" customHeight="1">
      <c r="A182" s="4"/>
      <c r="B182" s="4"/>
      <c r="C182" s="4"/>
      <c r="D182" s="4"/>
      <c r="E182" s="4"/>
      <c r="F182" s="4"/>
      <c r="G182" s="4"/>
      <c r="H182" s="6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.75" customHeight="1">
      <c r="A183" s="4"/>
      <c r="B183" s="4"/>
      <c r="C183" s="4"/>
      <c r="D183" s="4"/>
      <c r="E183" s="4"/>
      <c r="F183" s="4"/>
      <c r="G183" s="4"/>
      <c r="H183" s="6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.75" customHeight="1">
      <c r="A184" s="4"/>
      <c r="B184" s="4"/>
      <c r="C184" s="4"/>
      <c r="D184" s="4"/>
      <c r="E184" s="4"/>
      <c r="F184" s="4"/>
      <c r="G184" s="4"/>
      <c r="H184" s="6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.75" customHeight="1">
      <c r="A185" s="4"/>
      <c r="B185" s="4"/>
      <c r="C185" s="4"/>
      <c r="D185" s="4"/>
      <c r="E185" s="4"/>
      <c r="F185" s="4"/>
      <c r="G185" s="4"/>
      <c r="H185" s="6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.75" customHeight="1">
      <c r="A186" s="4"/>
      <c r="B186" s="4"/>
      <c r="C186" s="4"/>
      <c r="D186" s="4"/>
      <c r="E186" s="4"/>
      <c r="F186" s="4"/>
      <c r="G186" s="4"/>
      <c r="H186" s="6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.75" customHeight="1">
      <c r="A187" s="4"/>
      <c r="B187" s="4"/>
      <c r="C187" s="4"/>
      <c r="D187" s="4"/>
      <c r="E187" s="4"/>
      <c r="F187" s="4"/>
      <c r="G187" s="4"/>
      <c r="H187" s="6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.75" customHeight="1">
      <c r="A188" s="4"/>
      <c r="B188" s="4"/>
      <c r="C188" s="4"/>
      <c r="D188" s="4"/>
      <c r="E188" s="4"/>
      <c r="F188" s="4"/>
      <c r="G188" s="4"/>
      <c r="H188" s="6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.75" customHeight="1">
      <c r="A189" s="4"/>
      <c r="B189" s="4"/>
      <c r="C189" s="4"/>
      <c r="D189" s="4"/>
      <c r="E189" s="4"/>
      <c r="F189" s="4"/>
      <c r="G189" s="4"/>
      <c r="H189" s="6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.75" customHeight="1">
      <c r="A190" s="4"/>
      <c r="B190" s="4"/>
      <c r="C190" s="4"/>
      <c r="D190" s="4"/>
      <c r="E190" s="4"/>
      <c r="F190" s="4"/>
      <c r="G190" s="4"/>
      <c r="H190" s="6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.75" customHeight="1">
      <c r="A191" s="4"/>
      <c r="B191" s="4"/>
      <c r="C191" s="4"/>
      <c r="D191" s="4"/>
      <c r="E191" s="4"/>
      <c r="F191" s="7"/>
      <c r="G191" s="7"/>
      <c r="H191" s="6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.75" customHeight="1">
      <c r="A192" s="4"/>
      <c r="B192" s="4"/>
      <c r="C192" s="4"/>
      <c r="D192" s="4"/>
      <c r="E192" s="4"/>
      <c r="F192" s="7"/>
      <c r="G192" s="7"/>
      <c r="H192" s="6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.75" customHeight="1">
      <c r="A193" s="4"/>
      <c r="B193" s="4"/>
      <c r="C193" s="4"/>
      <c r="D193" s="4"/>
      <c r="E193" s="4"/>
      <c r="F193" s="7"/>
      <c r="G193" s="7"/>
      <c r="H193" s="6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.75" customHeight="1">
      <c r="A194" s="4"/>
      <c r="B194" s="4"/>
      <c r="C194" s="4"/>
      <c r="D194" s="4"/>
      <c r="E194" s="4"/>
      <c r="F194" s="7"/>
      <c r="G194" s="7"/>
      <c r="H194" s="6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.75" customHeight="1">
      <c r="A195" s="4"/>
      <c r="B195" s="4"/>
      <c r="C195" s="4"/>
      <c r="D195" s="4"/>
      <c r="E195" s="4"/>
      <c r="F195" s="7"/>
      <c r="G195" s="7"/>
      <c r="H195" s="6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.75" customHeight="1">
      <c r="A196" s="4"/>
      <c r="B196" s="4"/>
      <c r="C196" s="4"/>
      <c r="D196" s="4"/>
      <c r="E196" s="4"/>
      <c r="F196" s="7"/>
      <c r="G196" s="7"/>
      <c r="H196" s="6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5.75" customHeight="1">
      <c r="A197" s="4"/>
      <c r="B197" s="4"/>
      <c r="C197" s="4"/>
      <c r="D197" s="4"/>
      <c r="E197" s="4"/>
      <c r="F197" s="7"/>
      <c r="G197" s="7"/>
      <c r="H197" s="6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5.75" customHeight="1">
      <c r="A198" s="4"/>
      <c r="B198" s="4"/>
      <c r="C198" s="4"/>
      <c r="D198" s="4"/>
      <c r="E198" s="4"/>
      <c r="F198" s="7"/>
      <c r="G198" s="7"/>
      <c r="H198" s="6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5.75" customHeight="1">
      <c r="A199" s="4"/>
      <c r="B199" s="4"/>
      <c r="C199" s="4"/>
      <c r="D199" s="4"/>
      <c r="E199" s="4"/>
      <c r="F199" s="7"/>
      <c r="G199" s="7"/>
      <c r="H199" s="6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5.75" customHeight="1">
      <c r="A200" s="4"/>
      <c r="B200" s="4"/>
      <c r="C200" s="4"/>
      <c r="D200" s="4"/>
      <c r="E200" s="4"/>
      <c r="F200" s="7"/>
      <c r="G200" s="7"/>
      <c r="H200" s="6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5.75" customHeight="1">
      <c r="A201" s="4"/>
      <c r="B201" s="4"/>
      <c r="C201" s="4"/>
      <c r="D201" s="4"/>
      <c r="E201" s="4"/>
      <c r="F201" s="7"/>
      <c r="G201" s="7"/>
      <c r="H201" s="6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5.75" customHeight="1">
      <c r="A202" s="4"/>
      <c r="B202" s="4"/>
      <c r="C202" s="4"/>
      <c r="D202" s="4"/>
      <c r="E202" s="4"/>
      <c r="F202" s="7"/>
      <c r="G202" s="7"/>
      <c r="H202" s="6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5.75" customHeight="1">
      <c r="A203" s="4"/>
      <c r="B203" s="4"/>
      <c r="C203" s="4"/>
      <c r="D203" s="4"/>
      <c r="E203" s="4"/>
      <c r="F203" s="7"/>
      <c r="G203" s="7"/>
      <c r="H203" s="6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5.75" customHeight="1">
      <c r="A204" s="4"/>
      <c r="B204" s="4"/>
      <c r="C204" s="4"/>
      <c r="D204" s="4"/>
      <c r="E204" s="4"/>
      <c r="F204" s="7"/>
      <c r="G204" s="7"/>
      <c r="H204" s="6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5.75" customHeight="1">
      <c r="A205" s="4"/>
      <c r="B205" s="4"/>
      <c r="C205" s="4"/>
      <c r="D205" s="4"/>
      <c r="E205" s="4"/>
      <c r="F205" s="7"/>
      <c r="G205" s="7"/>
      <c r="H205" s="6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5.75" customHeight="1">
      <c r="A206" s="4"/>
      <c r="B206" s="4"/>
      <c r="C206" s="4"/>
      <c r="D206" s="4"/>
      <c r="E206" s="4"/>
      <c r="F206" s="7"/>
      <c r="G206" s="7"/>
      <c r="H206" s="6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5.75" customHeight="1">
      <c r="A207" s="4"/>
      <c r="B207" s="4"/>
      <c r="C207" s="4"/>
      <c r="D207" s="4"/>
      <c r="E207" s="4"/>
      <c r="F207" s="7"/>
      <c r="G207" s="7"/>
      <c r="H207" s="6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5.75" customHeight="1">
      <c r="A208" s="4"/>
      <c r="B208" s="4"/>
      <c r="C208" s="4"/>
      <c r="D208" s="4"/>
      <c r="E208" s="4"/>
      <c r="F208" s="7"/>
      <c r="G208" s="7"/>
      <c r="H208" s="6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5.75" customHeight="1">
      <c r="A209" s="4"/>
      <c r="B209" s="4"/>
      <c r="C209" s="4"/>
      <c r="D209" s="4"/>
      <c r="E209" s="4"/>
      <c r="F209" s="7"/>
      <c r="G209" s="7"/>
      <c r="H209" s="6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5.75" customHeight="1">
      <c r="A210" s="4"/>
      <c r="B210" s="4"/>
      <c r="C210" s="4"/>
      <c r="D210" s="4"/>
      <c r="E210" s="4"/>
      <c r="F210" s="7"/>
      <c r="G210" s="7"/>
      <c r="H210" s="6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5.75" customHeight="1">
      <c r="A211" s="4"/>
      <c r="B211" s="4"/>
      <c r="C211" s="4"/>
      <c r="D211" s="4"/>
      <c r="E211" s="4"/>
      <c r="F211" s="7"/>
      <c r="G211" s="7"/>
      <c r="H211" s="6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5.75" customHeight="1">
      <c r="A212" s="4"/>
      <c r="B212" s="4"/>
      <c r="C212" s="4"/>
      <c r="D212" s="4"/>
      <c r="E212" s="4"/>
      <c r="F212" s="7"/>
      <c r="G212" s="7"/>
      <c r="H212" s="6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5.75" customHeight="1">
      <c r="A213" s="4"/>
      <c r="B213" s="4"/>
      <c r="C213" s="4"/>
      <c r="D213" s="4"/>
      <c r="E213" s="4"/>
      <c r="F213" s="7"/>
      <c r="G213" s="7"/>
      <c r="H213" s="6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5.75" customHeight="1">
      <c r="A214" s="4"/>
      <c r="B214" s="4"/>
      <c r="C214" s="4"/>
      <c r="D214" s="4"/>
      <c r="E214" s="4"/>
      <c r="F214" s="7"/>
      <c r="G214" s="7"/>
      <c r="H214" s="6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5.75" customHeight="1">
      <c r="A215" s="7"/>
      <c r="B215" s="7"/>
      <c r="C215" s="7"/>
      <c r="D215" s="7"/>
      <c r="E215" s="7"/>
      <c r="F215" s="7"/>
      <c r="G215" s="7"/>
    </row>
    <row r="216" spans="1:25" ht="15.75" customHeight="1">
      <c r="A216" s="7"/>
      <c r="B216" s="7"/>
      <c r="C216" s="7"/>
      <c r="D216" s="7"/>
      <c r="E216" s="7"/>
      <c r="F216" s="7"/>
      <c r="G216" s="7"/>
    </row>
    <row r="217" spans="1:25" ht="15.75" customHeight="1">
      <c r="A217" s="7"/>
      <c r="B217" s="7"/>
      <c r="C217" s="7"/>
      <c r="D217" s="7"/>
      <c r="E217" s="7"/>
      <c r="F217" s="7"/>
      <c r="G217" s="7"/>
    </row>
    <row r="218" spans="1:25" ht="15.75" customHeight="1">
      <c r="A218" s="7"/>
      <c r="B218" s="7"/>
      <c r="C218" s="7"/>
      <c r="D218" s="7"/>
      <c r="E218" s="7"/>
      <c r="F218" s="7"/>
      <c r="G218" s="7"/>
    </row>
    <row r="219" spans="1:25" ht="15.75" customHeight="1">
      <c r="A219" s="7"/>
      <c r="B219" s="7"/>
      <c r="C219" s="7"/>
      <c r="D219" s="7"/>
      <c r="E219" s="7"/>
      <c r="F219" s="7"/>
      <c r="G219" s="7"/>
    </row>
    <row r="220" spans="1:25" ht="15.75" customHeight="1">
      <c r="A220" s="7"/>
      <c r="B220" s="7"/>
      <c r="C220" s="7"/>
      <c r="D220" s="7"/>
      <c r="E220" s="7"/>
      <c r="F220" s="7"/>
      <c r="G220" s="7"/>
    </row>
    <row r="221" spans="1:25" ht="15.75" customHeight="1">
      <c r="A221" s="7"/>
      <c r="B221" s="7"/>
      <c r="C221" s="7"/>
      <c r="D221" s="7"/>
      <c r="E221" s="7"/>
      <c r="F221" s="7"/>
      <c r="G221" s="7"/>
    </row>
    <row r="222" spans="1:25" ht="15.75" customHeight="1">
      <c r="A222" s="7"/>
      <c r="B222" s="7"/>
      <c r="C222" s="7"/>
      <c r="D222" s="7"/>
      <c r="E222" s="7"/>
      <c r="F222" s="7"/>
      <c r="G222" s="7"/>
    </row>
    <row r="223" spans="1:25" ht="15.75" customHeight="1">
      <c r="A223" s="7"/>
      <c r="B223" s="7"/>
      <c r="C223" s="7"/>
      <c r="D223" s="7"/>
      <c r="E223" s="7"/>
      <c r="F223" s="7"/>
      <c r="G223" s="7"/>
    </row>
    <row r="224" spans="1:25" ht="15.75" customHeight="1">
      <c r="A224" s="7"/>
      <c r="B224" s="7"/>
      <c r="C224" s="7"/>
      <c r="D224" s="7"/>
      <c r="E224" s="7"/>
      <c r="F224" s="7"/>
      <c r="G224" s="7"/>
    </row>
    <row r="225" spans="1:7" ht="15.75" customHeight="1">
      <c r="A225" s="7"/>
      <c r="B225" s="7"/>
      <c r="C225" s="7"/>
      <c r="D225" s="7"/>
      <c r="E225" s="7"/>
      <c r="F225" s="7"/>
      <c r="G225" s="7"/>
    </row>
    <row r="226" spans="1:7" ht="15.75" customHeight="1">
      <c r="A226" s="7"/>
      <c r="B226" s="7"/>
      <c r="C226" s="7"/>
      <c r="D226" s="7"/>
      <c r="E226" s="7"/>
      <c r="F226" s="7"/>
      <c r="G226" s="7"/>
    </row>
    <row r="227" spans="1:7" ht="15.75" customHeight="1">
      <c r="A227" s="7"/>
      <c r="B227" s="7"/>
      <c r="C227" s="7"/>
      <c r="D227" s="7"/>
      <c r="E227" s="7"/>
      <c r="F227" s="7"/>
      <c r="G227" s="7"/>
    </row>
    <row r="228" spans="1:7" ht="15.75" customHeight="1">
      <c r="A228" s="7"/>
      <c r="B228" s="7"/>
      <c r="C228" s="7"/>
      <c r="D228" s="7"/>
      <c r="E228" s="7"/>
      <c r="F228" s="7"/>
      <c r="G228" s="7"/>
    </row>
    <row r="229" spans="1:7" ht="15.75" customHeight="1">
      <c r="A229" s="7"/>
      <c r="B229" s="7"/>
      <c r="C229" s="7"/>
      <c r="D229" s="7"/>
      <c r="E229" s="7"/>
      <c r="F229" s="7"/>
      <c r="G229" s="7"/>
    </row>
    <row r="230" spans="1:7" ht="15.75" customHeight="1">
      <c r="A230" s="7"/>
      <c r="B230" s="7"/>
      <c r="C230" s="7"/>
      <c r="D230" s="7"/>
      <c r="E230" s="7"/>
      <c r="F230" s="7"/>
      <c r="G230" s="7"/>
    </row>
    <row r="231" spans="1:7" ht="15.75" customHeight="1">
      <c r="A231" s="7"/>
      <c r="B231" s="7"/>
      <c r="C231" s="7"/>
      <c r="D231" s="7"/>
      <c r="E231" s="7"/>
      <c r="F231" s="7"/>
      <c r="G231" s="7"/>
    </row>
    <row r="232" spans="1:7" ht="15.75" customHeight="1">
      <c r="A232" s="7"/>
      <c r="B232" s="7"/>
      <c r="C232" s="7"/>
      <c r="D232" s="7"/>
      <c r="E232" s="7"/>
      <c r="F232" s="7"/>
      <c r="G232" s="7"/>
    </row>
    <row r="233" spans="1:7" ht="15.75" customHeight="1">
      <c r="A233" s="7"/>
      <c r="B233" s="7"/>
      <c r="C233" s="7"/>
      <c r="D233" s="7"/>
      <c r="E233" s="7"/>
      <c r="F233" s="7"/>
      <c r="G233" s="7"/>
    </row>
    <row r="234" spans="1:7" ht="15.75" customHeight="1">
      <c r="A234" s="7"/>
      <c r="B234" s="7"/>
      <c r="C234" s="7"/>
      <c r="D234" s="7"/>
      <c r="E234" s="7"/>
      <c r="F234" s="7"/>
      <c r="G234" s="7"/>
    </row>
    <row r="235" spans="1:7" ht="15.75" customHeight="1">
      <c r="A235" s="7"/>
      <c r="B235" s="7"/>
      <c r="C235" s="7"/>
      <c r="D235" s="7"/>
      <c r="E235" s="7"/>
      <c r="F235" s="7"/>
      <c r="G235" s="7"/>
    </row>
    <row r="236" spans="1:7" ht="15.75" customHeight="1">
      <c r="A236" s="7"/>
      <c r="B236" s="7"/>
      <c r="C236" s="7"/>
      <c r="D236" s="7"/>
      <c r="E236" s="7"/>
      <c r="F236" s="7"/>
      <c r="G236" s="7"/>
    </row>
    <row r="237" spans="1:7" ht="15.75" customHeight="1">
      <c r="A237" s="7"/>
      <c r="B237" s="7"/>
      <c r="C237" s="7"/>
      <c r="D237" s="7"/>
      <c r="E237" s="7"/>
      <c r="F237" s="7"/>
      <c r="G237" s="7"/>
    </row>
    <row r="238" spans="1:7" ht="15.75" customHeight="1">
      <c r="A238" s="7"/>
      <c r="B238" s="7"/>
      <c r="C238" s="7"/>
      <c r="D238" s="7"/>
      <c r="E238" s="7"/>
      <c r="F238" s="7"/>
      <c r="G238" s="7"/>
    </row>
    <row r="239" spans="1:7" ht="15.75" customHeight="1">
      <c r="A239" s="7"/>
      <c r="B239" s="7"/>
      <c r="C239" s="7"/>
      <c r="D239" s="7"/>
      <c r="E239" s="7"/>
      <c r="F239" s="7"/>
      <c r="G239" s="7"/>
    </row>
    <row r="240" spans="1:7" ht="15.75" customHeight="1">
      <c r="A240" s="7"/>
      <c r="B240" s="7"/>
      <c r="C240" s="7"/>
      <c r="D240" s="7"/>
      <c r="E240" s="7"/>
      <c r="F240" s="7"/>
      <c r="G240" s="7"/>
    </row>
    <row r="241" spans="1:7" ht="15.75" customHeight="1">
      <c r="A241" s="7"/>
      <c r="B241" s="7"/>
      <c r="C241" s="7"/>
      <c r="D241" s="7"/>
      <c r="E241" s="7"/>
      <c r="F241" s="7"/>
      <c r="G241" s="7"/>
    </row>
    <row r="242" spans="1:7" ht="15.75" customHeight="1">
      <c r="A242" s="7"/>
      <c r="B242" s="7"/>
      <c r="C242" s="7"/>
      <c r="D242" s="7"/>
      <c r="E242" s="7"/>
      <c r="F242" s="7"/>
      <c r="G242" s="7"/>
    </row>
    <row r="243" spans="1:7" ht="15.75" customHeight="1">
      <c r="A243" s="7"/>
      <c r="B243" s="7"/>
      <c r="C243" s="7"/>
      <c r="D243" s="7"/>
      <c r="E243" s="7"/>
      <c r="F243" s="7"/>
      <c r="G243" s="7"/>
    </row>
    <row r="244" spans="1:7" ht="15.75" customHeight="1">
      <c r="A244" s="7"/>
      <c r="B244" s="7"/>
      <c r="C244" s="7"/>
      <c r="D244" s="7"/>
      <c r="E244" s="7"/>
      <c r="F244" s="7"/>
      <c r="G244" s="7"/>
    </row>
    <row r="245" spans="1:7" ht="15.75" customHeight="1">
      <c r="A245" s="7"/>
      <c r="B245" s="7"/>
      <c r="C245" s="7"/>
      <c r="D245" s="7"/>
      <c r="E245" s="7"/>
      <c r="F245" s="7"/>
      <c r="G245" s="7"/>
    </row>
    <row r="246" spans="1:7" ht="15.75" customHeight="1">
      <c r="A246" s="7"/>
      <c r="B246" s="7"/>
      <c r="C246" s="7"/>
      <c r="D246" s="7"/>
      <c r="E246" s="7"/>
      <c r="F246" s="7"/>
      <c r="G246" s="7"/>
    </row>
    <row r="247" spans="1:7" ht="15.75" customHeight="1">
      <c r="A247" s="7"/>
      <c r="B247" s="7"/>
      <c r="C247" s="7"/>
      <c r="D247" s="7"/>
      <c r="E247" s="7"/>
      <c r="F247" s="7"/>
      <c r="G247" s="7"/>
    </row>
    <row r="248" spans="1:7" ht="15.75" customHeight="1">
      <c r="A248" s="7"/>
      <c r="B248" s="7"/>
      <c r="C248" s="7"/>
      <c r="D248" s="7"/>
      <c r="E248" s="7"/>
      <c r="F248" s="7"/>
      <c r="G248" s="7"/>
    </row>
    <row r="249" spans="1:7" ht="15.75" customHeight="1">
      <c r="A249" s="7"/>
      <c r="B249" s="7"/>
      <c r="C249" s="7"/>
      <c r="D249" s="7"/>
      <c r="E249" s="7"/>
      <c r="F249" s="7"/>
      <c r="G249" s="7"/>
    </row>
    <row r="250" spans="1:7" ht="15.75" customHeight="1">
      <c r="A250" s="7"/>
      <c r="B250" s="7"/>
      <c r="C250" s="7"/>
      <c r="D250" s="7"/>
      <c r="E250" s="7"/>
      <c r="F250" s="7"/>
      <c r="G250" s="7"/>
    </row>
    <row r="251" spans="1:7" ht="15.75" customHeight="1">
      <c r="A251" s="7"/>
      <c r="B251" s="7"/>
      <c r="C251" s="7"/>
      <c r="D251" s="7"/>
      <c r="E251" s="7"/>
      <c r="F251" s="7"/>
      <c r="G251" s="7"/>
    </row>
    <row r="252" spans="1:7" ht="15.75" customHeight="1">
      <c r="A252" s="7"/>
      <c r="B252" s="7"/>
      <c r="C252" s="7"/>
      <c r="D252" s="7"/>
      <c r="E252" s="7"/>
      <c r="F252" s="7"/>
      <c r="G252" s="7"/>
    </row>
    <row r="253" spans="1:7" ht="15.75" customHeight="1">
      <c r="A253" s="7"/>
      <c r="B253" s="7"/>
      <c r="C253" s="7"/>
      <c r="D253" s="7"/>
      <c r="E253" s="7"/>
      <c r="F253" s="7"/>
      <c r="G253" s="7"/>
    </row>
    <row r="254" spans="1:7" ht="15.75" customHeight="1">
      <c r="A254" s="7"/>
      <c r="B254" s="7"/>
      <c r="C254" s="7"/>
      <c r="D254" s="7"/>
      <c r="E254" s="7"/>
      <c r="F254" s="7"/>
      <c r="G254" s="7"/>
    </row>
    <row r="255" spans="1:7" ht="15.75" customHeight="1">
      <c r="A255" s="7"/>
      <c r="B255" s="7"/>
      <c r="C255" s="7"/>
      <c r="D255" s="7"/>
      <c r="E255" s="7"/>
      <c r="F255" s="7"/>
      <c r="G255" s="7"/>
    </row>
    <row r="256" spans="1:7" ht="15.75" customHeight="1">
      <c r="A256" s="7"/>
      <c r="B256" s="7"/>
      <c r="C256" s="7"/>
      <c r="D256" s="7"/>
      <c r="E256" s="7"/>
      <c r="F256" s="7"/>
      <c r="G256" s="7"/>
    </row>
    <row r="257" spans="1:7" ht="15.75" customHeight="1">
      <c r="A257" s="7"/>
      <c r="B257" s="7"/>
      <c r="C257" s="7"/>
      <c r="D257" s="7"/>
      <c r="E257" s="7"/>
      <c r="F257" s="7"/>
      <c r="G257" s="7"/>
    </row>
    <row r="258" spans="1:7" ht="15.75" customHeight="1">
      <c r="A258" s="7"/>
      <c r="B258" s="7"/>
      <c r="C258" s="7"/>
      <c r="D258" s="7"/>
      <c r="E258" s="7"/>
      <c r="F258" s="7"/>
      <c r="G258" s="7"/>
    </row>
    <row r="259" spans="1:7" ht="15.75" customHeight="1">
      <c r="A259" s="7"/>
      <c r="B259" s="7"/>
      <c r="C259" s="7"/>
      <c r="D259" s="7"/>
      <c r="E259" s="7"/>
      <c r="F259" s="7"/>
      <c r="G259" s="7"/>
    </row>
    <row r="260" spans="1:7" ht="15.75" customHeight="1">
      <c r="A260" s="7"/>
      <c r="B260" s="7"/>
      <c r="C260" s="7"/>
      <c r="D260" s="7"/>
      <c r="E260" s="7"/>
      <c r="F260" s="7"/>
      <c r="G260" s="7"/>
    </row>
    <row r="261" spans="1:7" ht="15.75" customHeight="1">
      <c r="A261" s="7"/>
      <c r="B261" s="7"/>
      <c r="C261" s="7"/>
      <c r="D261" s="7"/>
      <c r="E261" s="7"/>
      <c r="F261" s="7"/>
      <c r="G261" s="7"/>
    </row>
    <row r="262" spans="1:7" ht="15.75" customHeight="1">
      <c r="A262" s="7"/>
      <c r="B262" s="7"/>
      <c r="C262" s="7"/>
      <c r="D262" s="7"/>
      <c r="E262" s="7"/>
      <c r="F262" s="7"/>
      <c r="G262" s="7"/>
    </row>
    <row r="263" spans="1:7" ht="15.75" customHeight="1">
      <c r="A263" s="7"/>
      <c r="B263" s="7"/>
      <c r="C263" s="7"/>
      <c r="D263" s="7"/>
      <c r="E263" s="7"/>
      <c r="F263" s="7"/>
      <c r="G263" s="7"/>
    </row>
    <row r="264" spans="1:7" ht="15.75" customHeight="1">
      <c r="A264" s="7"/>
      <c r="B264" s="7"/>
      <c r="C264" s="7"/>
      <c r="D264" s="7"/>
      <c r="E264" s="7"/>
      <c r="F264" s="7"/>
      <c r="G264" s="7"/>
    </row>
    <row r="265" spans="1:7" ht="15.75" customHeight="1">
      <c r="A265" s="7"/>
      <c r="B265" s="7"/>
      <c r="C265" s="7"/>
      <c r="D265" s="7"/>
      <c r="E265" s="7"/>
      <c r="F265" s="7"/>
      <c r="G265" s="7"/>
    </row>
    <row r="266" spans="1:7" ht="15.75" customHeight="1">
      <c r="A266" s="7"/>
      <c r="B266" s="7"/>
      <c r="C266" s="7"/>
      <c r="D266" s="7"/>
      <c r="E266" s="7"/>
      <c r="F266" s="7"/>
      <c r="G266" s="7"/>
    </row>
    <row r="267" spans="1:7" ht="15.75" customHeight="1">
      <c r="A267" s="7"/>
      <c r="B267" s="7"/>
      <c r="C267" s="7"/>
      <c r="D267" s="7"/>
      <c r="E267" s="7"/>
      <c r="F267" s="7"/>
      <c r="G267" s="7"/>
    </row>
    <row r="268" spans="1:7" ht="15.75" customHeight="1">
      <c r="A268" s="7"/>
      <c r="B268" s="7"/>
      <c r="C268" s="7"/>
      <c r="D268" s="7"/>
      <c r="E268" s="7"/>
      <c r="F268" s="7"/>
      <c r="G268" s="7"/>
    </row>
    <row r="269" spans="1:7" ht="15.75" customHeight="1">
      <c r="A269" s="7"/>
      <c r="B269" s="7"/>
      <c r="C269" s="7"/>
      <c r="D269" s="7"/>
      <c r="E269" s="7"/>
      <c r="F269" s="7"/>
      <c r="G269" s="7"/>
    </row>
    <row r="270" spans="1:7" ht="15.75" customHeight="1">
      <c r="A270" s="7"/>
      <c r="B270" s="7"/>
      <c r="C270" s="7"/>
      <c r="D270" s="7"/>
      <c r="E270" s="7"/>
      <c r="F270" s="7"/>
      <c r="G270" s="7"/>
    </row>
    <row r="271" spans="1:7" ht="15.75" customHeight="1">
      <c r="A271" s="7"/>
      <c r="B271" s="7"/>
      <c r="C271" s="7"/>
      <c r="D271" s="7"/>
      <c r="E271" s="7"/>
      <c r="F271" s="7"/>
      <c r="G271" s="7"/>
    </row>
    <row r="272" spans="1:7" ht="15.75" customHeight="1">
      <c r="A272" s="7"/>
      <c r="B272" s="7"/>
      <c r="C272" s="7"/>
      <c r="D272" s="7"/>
      <c r="E272" s="7"/>
      <c r="F272" s="7"/>
      <c r="G272" s="7"/>
    </row>
    <row r="273" spans="1:7" ht="15.75" customHeight="1">
      <c r="A273" s="7"/>
      <c r="B273" s="7"/>
      <c r="C273" s="7"/>
      <c r="D273" s="7"/>
      <c r="E273" s="7"/>
      <c r="F273" s="7"/>
      <c r="G273" s="7"/>
    </row>
    <row r="274" spans="1:7" ht="15.75" customHeight="1">
      <c r="A274" s="7"/>
      <c r="B274" s="7"/>
      <c r="C274" s="7"/>
      <c r="D274" s="7"/>
      <c r="E274" s="7"/>
      <c r="F274" s="7"/>
      <c r="G274" s="7"/>
    </row>
    <row r="275" spans="1:7" ht="15.75" customHeight="1">
      <c r="A275" s="7"/>
      <c r="B275" s="7"/>
      <c r="C275" s="7"/>
      <c r="D275" s="7"/>
      <c r="E275" s="7"/>
      <c r="F275" s="7"/>
      <c r="G275" s="7"/>
    </row>
    <row r="276" spans="1:7" ht="15.75" customHeight="1">
      <c r="A276" s="7"/>
      <c r="B276" s="7"/>
      <c r="C276" s="7"/>
      <c r="D276" s="7"/>
      <c r="E276" s="7"/>
      <c r="F276" s="7"/>
      <c r="G276" s="7"/>
    </row>
    <row r="277" spans="1:7" ht="15.75" customHeight="1">
      <c r="A277" s="7"/>
      <c r="B277" s="7"/>
      <c r="C277" s="7"/>
      <c r="D277" s="7"/>
      <c r="E277" s="7"/>
      <c r="F277" s="7"/>
      <c r="G277" s="7"/>
    </row>
    <row r="278" spans="1:7" ht="15.75" customHeight="1">
      <c r="A278" s="7"/>
      <c r="B278" s="7"/>
      <c r="C278" s="7"/>
      <c r="D278" s="7"/>
      <c r="E278" s="7"/>
      <c r="F278" s="7"/>
      <c r="G278" s="7"/>
    </row>
    <row r="279" spans="1:7" ht="15.75" customHeight="1">
      <c r="A279" s="7"/>
      <c r="B279" s="7"/>
      <c r="C279" s="7"/>
      <c r="D279" s="7"/>
      <c r="E279" s="7"/>
      <c r="F279" s="7"/>
      <c r="G279" s="7"/>
    </row>
    <row r="280" spans="1:7" ht="15.75" customHeight="1">
      <c r="A280" s="7"/>
      <c r="B280" s="7"/>
      <c r="C280" s="7"/>
      <c r="D280" s="7"/>
      <c r="E280" s="7"/>
      <c r="F280" s="7"/>
      <c r="G280" s="7"/>
    </row>
    <row r="281" spans="1:7" ht="15.75" customHeight="1">
      <c r="A281" s="7"/>
      <c r="B281" s="7"/>
      <c r="C281" s="7"/>
      <c r="D281" s="7"/>
      <c r="E281" s="7"/>
      <c r="F281" s="7"/>
      <c r="G281" s="7"/>
    </row>
    <row r="282" spans="1:7" ht="15.75" customHeight="1">
      <c r="A282" s="7"/>
      <c r="B282" s="7"/>
      <c r="C282" s="7"/>
      <c r="D282" s="7"/>
      <c r="E282" s="7"/>
      <c r="F282" s="7"/>
      <c r="G282" s="7"/>
    </row>
    <row r="283" spans="1:7" ht="15.75" customHeight="1">
      <c r="A283" s="7"/>
      <c r="B283" s="7"/>
      <c r="C283" s="7"/>
      <c r="D283" s="7"/>
      <c r="E283" s="7"/>
      <c r="F283" s="7"/>
      <c r="G283" s="7"/>
    </row>
    <row r="284" spans="1:7" ht="15.75" customHeight="1">
      <c r="A284" s="7"/>
      <c r="B284" s="7"/>
      <c r="C284" s="7"/>
      <c r="D284" s="7"/>
      <c r="E284" s="7"/>
      <c r="F284" s="7"/>
      <c r="G284" s="7"/>
    </row>
    <row r="285" spans="1:7" ht="15.75" customHeight="1">
      <c r="A285" s="7"/>
      <c r="B285" s="7"/>
      <c r="C285" s="7"/>
      <c r="D285" s="7"/>
      <c r="E285" s="7"/>
      <c r="F285" s="7"/>
      <c r="G285" s="7"/>
    </row>
    <row r="286" spans="1:7" ht="15.75" customHeight="1">
      <c r="A286" s="7"/>
      <c r="B286" s="7"/>
      <c r="C286" s="7"/>
      <c r="D286" s="7"/>
      <c r="E286" s="7"/>
      <c r="F286" s="7"/>
      <c r="G286" s="7"/>
    </row>
    <row r="287" spans="1:7" ht="15.75" customHeight="1">
      <c r="A287" s="7"/>
      <c r="B287" s="7"/>
      <c r="C287" s="7"/>
      <c r="D287" s="7"/>
      <c r="E287" s="7"/>
      <c r="F287" s="7"/>
      <c r="G287" s="7"/>
    </row>
    <row r="288" spans="1:7" ht="15.75" customHeight="1">
      <c r="A288" s="7"/>
      <c r="B288" s="7"/>
      <c r="C288" s="7"/>
      <c r="D288" s="7"/>
      <c r="E288" s="7"/>
      <c r="F288" s="7"/>
      <c r="G288" s="7"/>
    </row>
    <row r="289" spans="1:7" ht="15.75" customHeight="1">
      <c r="A289" s="7"/>
      <c r="B289" s="7"/>
      <c r="C289" s="7"/>
      <c r="D289" s="7"/>
      <c r="E289" s="7"/>
      <c r="F289" s="7"/>
      <c r="G289" s="7"/>
    </row>
    <row r="290" spans="1:7" ht="15.75" customHeight="1">
      <c r="A290" s="7"/>
      <c r="B290" s="7"/>
      <c r="C290" s="7"/>
      <c r="D290" s="7"/>
      <c r="E290" s="7"/>
      <c r="F290" s="7"/>
      <c r="G290" s="7"/>
    </row>
    <row r="291" spans="1:7" ht="15.75" customHeight="1">
      <c r="A291" s="7"/>
      <c r="B291" s="7"/>
      <c r="C291" s="7"/>
      <c r="D291" s="7"/>
      <c r="E291" s="7"/>
      <c r="F291" s="7"/>
      <c r="G291" s="7"/>
    </row>
    <row r="292" spans="1:7" ht="15.75" customHeight="1">
      <c r="A292" s="7"/>
      <c r="B292" s="7"/>
      <c r="C292" s="7"/>
      <c r="D292" s="7"/>
      <c r="E292" s="7"/>
      <c r="F292" s="7"/>
      <c r="G292" s="7"/>
    </row>
    <row r="293" spans="1:7" ht="15.75" customHeight="1">
      <c r="A293" s="7"/>
      <c r="B293" s="7"/>
      <c r="C293" s="7"/>
      <c r="D293" s="7"/>
      <c r="E293" s="7"/>
      <c r="F293" s="7"/>
      <c r="G293" s="7"/>
    </row>
    <row r="294" spans="1:7" ht="15.75" customHeight="1">
      <c r="A294" s="7"/>
      <c r="B294" s="7"/>
      <c r="C294" s="7"/>
      <c r="D294" s="7"/>
      <c r="E294" s="7"/>
      <c r="F294" s="7"/>
      <c r="G294" s="7"/>
    </row>
    <row r="295" spans="1:7" ht="15.75" customHeight="1">
      <c r="A295" s="7"/>
      <c r="B295" s="7"/>
      <c r="C295" s="7"/>
      <c r="D295" s="7"/>
      <c r="E295" s="7"/>
      <c r="F295" s="7"/>
      <c r="G295" s="7"/>
    </row>
    <row r="296" spans="1:7" ht="15.75" customHeight="1">
      <c r="A296" s="7"/>
      <c r="B296" s="7"/>
      <c r="C296" s="7"/>
      <c r="D296" s="7"/>
      <c r="E296" s="7"/>
      <c r="F296" s="7"/>
      <c r="G296" s="7"/>
    </row>
    <row r="297" spans="1:7" ht="15.75" customHeight="1">
      <c r="A297" s="7"/>
      <c r="B297" s="7"/>
      <c r="C297" s="7"/>
      <c r="D297" s="7"/>
      <c r="E297" s="7"/>
      <c r="F297" s="7"/>
      <c r="G297" s="7"/>
    </row>
    <row r="298" spans="1:7" ht="15.75" customHeight="1">
      <c r="A298" s="7"/>
      <c r="B298" s="7"/>
      <c r="C298" s="7"/>
      <c r="D298" s="7"/>
      <c r="E298" s="7"/>
      <c r="F298" s="7"/>
      <c r="G298" s="7"/>
    </row>
    <row r="299" spans="1:7" ht="15.75" customHeight="1">
      <c r="A299" s="7"/>
      <c r="B299" s="7"/>
      <c r="C299" s="7"/>
      <c r="D299" s="7"/>
      <c r="E299" s="7"/>
      <c r="F299" s="7"/>
      <c r="G299" s="7"/>
    </row>
    <row r="300" spans="1:7" ht="15.75" customHeight="1">
      <c r="A300" s="7"/>
      <c r="B300" s="7"/>
      <c r="C300" s="7"/>
      <c r="D300" s="7"/>
      <c r="E300" s="7"/>
      <c r="F300" s="7"/>
      <c r="G300" s="7"/>
    </row>
    <row r="301" spans="1:7" ht="15.75" customHeight="1">
      <c r="A301" s="7"/>
      <c r="B301" s="7"/>
      <c r="C301" s="7"/>
      <c r="D301" s="7"/>
      <c r="E301" s="7"/>
      <c r="F301" s="7"/>
      <c r="G301" s="7"/>
    </row>
    <row r="302" spans="1:7" ht="15.75" customHeight="1">
      <c r="A302" s="7"/>
      <c r="B302" s="7"/>
      <c r="C302" s="7"/>
      <c r="D302" s="7"/>
      <c r="E302" s="7"/>
      <c r="F302" s="7"/>
      <c r="G302" s="7"/>
    </row>
    <row r="303" spans="1:7" ht="15.75" customHeight="1">
      <c r="A303" s="7"/>
      <c r="B303" s="7"/>
      <c r="C303" s="7"/>
      <c r="D303" s="7"/>
      <c r="E303" s="7"/>
      <c r="F303" s="7"/>
      <c r="G303" s="7"/>
    </row>
    <row r="304" spans="1:7" ht="15.75" customHeight="1">
      <c r="A304" s="7"/>
      <c r="B304" s="7"/>
      <c r="C304" s="7"/>
      <c r="D304" s="7"/>
      <c r="E304" s="7"/>
      <c r="F304" s="7"/>
      <c r="G304" s="7"/>
    </row>
    <row r="305" spans="1:7" ht="15.75" customHeight="1">
      <c r="A305" s="7"/>
      <c r="B305" s="7"/>
      <c r="C305" s="7"/>
      <c r="D305" s="7"/>
      <c r="E305" s="7"/>
      <c r="F305" s="7"/>
      <c r="G305" s="7"/>
    </row>
    <row r="306" spans="1:7" ht="15.75" customHeight="1">
      <c r="A306" s="7"/>
      <c r="B306" s="7"/>
      <c r="C306" s="7"/>
      <c r="D306" s="7"/>
      <c r="E306" s="7"/>
      <c r="F306" s="7"/>
      <c r="G306" s="7"/>
    </row>
    <row r="307" spans="1:7" ht="15.75" customHeight="1">
      <c r="A307" s="7"/>
      <c r="B307" s="7"/>
      <c r="C307" s="7"/>
      <c r="D307" s="7"/>
      <c r="E307" s="7"/>
      <c r="F307" s="7"/>
      <c r="G307" s="7"/>
    </row>
    <row r="308" spans="1:7" ht="15.75" customHeight="1">
      <c r="A308" s="7"/>
      <c r="B308" s="7"/>
      <c r="C308" s="7"/>
      <c r="D308" s="7"/>
      <c r="E308" s="7"/>
      <c r="F308" s="7"/>
      <c r="G308" s="7"/>
    </row>
    <row r="309" spans="1:7" ht="15.75" customHeight="1">
      <c r="A309" s="7"/>
      <c r="B309" s="7"/>
      <c r="C309" s="7"/>
      <c r="D309" s="7"/>
      <c r="E309" s="7"/>
      <c r="F309" s="7"/>
      <c r="G309" s="7"/>
    </row>
    <row r="310" spans="1:7" ht="15.75" customHeight="1">
      <c r="A310" s="7"/>
      <c r="B310" s="7"/>
      <c r="C310" s="7"/>
      <c r="D310" s="7"/>
      <c r="E310" s="7"/>
      <c r="F310" s="7"/>
      <c r="G310" s="7"/>
    </row>
    <row r="311" spans="1:7" ht="15.75" customHeight="1">
      <c r="A311" s="7"/>
      <c r="B311" s="7"/>
      <c r="C311" s="7"/>
      <c r="D311" s="7"/>
      <c r="E311" s="7"/>
      <c r="F311" s="7"/>
      <c r="G311" s="7"/>
    </row>
    <row r="312" spans="1:7" ht="15.75" customHeight="1">
      <c r="A312" s="7"/>
      <c r="B312" s="7"/>
      <c r="C312" s="7"/>
      <c r="D312" s="7"/>
      <c r="E312" s="7"/>
      <c r="F312" s="7"/>
      <c r="G312" s="7"/>
    </row>
    <row r="313" spans="1:7" ht="15.75" customHeight="1">
      <c r="A313" s="7"/>
      <c r="B313" s="7"/>
      <c r="C313" s="7"/>
      <c r="D313" s="7"/>
      <c r="E313" s="7"/>
      <c r="F313" s="7"/>
      <c r="G313" s="7"/>
    </row>
    <row r="314" spans="1:7" ht="15.75" customHeight="1">
      <c r="A314" s="7"/>
      <c r="B314" s="7"/>
      <c r="C314" s="7"/>
      <c r="D314" s="7"/>
      <c r="E314" s="7"/>
      <c r="F314" s="7"/>
      <c r="G314" s="7"/>
    </row>
    <row r="315" spans="1:7" ht="15.75" customHeight="1">
      <c r="A315" s="7"/>
      <c r="B315" s="7"/>
      <c r="C315" s="7"/>
      <c r="D315" s="7"/>
      <c r="E315" s="7"/>
      <c r="F315" s="7"/>
      <c r="G315" s="7"/>
    </row>
    <row r="316" spans="1:7" ht="15.75" customHeight="1">
      <c r="A316" s="7"/>
      <c r="B316" s="7"/>
      <c r="C316" s="7"/>
      <c r="D316" s="7"/>
      <c r="E316" s="7"/>
      <c r="F316" s="7"/>
      <c r="G316" s="7"/>
    </row>
    <row r="317" spans="1:7" ht="15.75" customHeight="1">
      <c r="A317" s="7"/>
      <c r="B317" s="7"/>
      <c r="C317" s="7"/>
      <c r="D317" s="7"/>
      <c r="E317" s="7"/>
      <c r="F317" s="7"/>
      <c r="G317" s="7"/>
    </row>
    <row r="318" spans="1:7" ht="15.75" customHeight="1">
      <c r="A318" s="7"/>
      <c r="B318" s="7"/>
      <c r="C318" s="7"/>
      <c r="D318" s="7"/>
      <c r="E318" s="7"/>
      <c r="F318" s="7"/>
      <c r="G318" s="7"/>
    </row>
    <row r="319" spans="1:7" ht="15.75" customHeight="1">
      <c r="A319" s="7"/>
      <c r="B319" s="7"/>
      <c r="C319" s="7"/>
      <c r="D319" s="7"/>
      <c r="E319" s="7"/>
      <c r="F319" s="7"/>
      <c r="G319" s="7"/>
    </row>
    <row r="320" spans="1:7" ht="15.75" customHeight="1">
      <c r="A320" s="7"/>
      <c r="B320" s="7"/>
      <c r="C320" s="7"/>
      <c r="D320" s="7"/>
      <c r="E320" s="7"/>
      <c r="F320" s="7"/>
      <c r="G320" s="7"/>
    </row>
    <row r="321" spans="1:7" ht="15.75" customHeight="1">
      <c r="A321" s="7"/>
      <c r="B321" s="7"/>
      <c r="C321" s="7"/>
      <c r="D321" s="7"/>
      <c r="E321" s="7"/>
      <c r="F321" s="7"/>
      <c r="G321" s="7"/>
    </row>
    <row r="322" spans="1:7" ht="15.75" customHeight="1">
      <c r="A322" s="7"/>
      <c r="B322" s="7"/>
      <c r="C322" s="7"/>
      <c r="D322" s="7"/>
      <c r="E322" s="7"/>
      <c r="F322" s="7"/>
      <c r="G322" s="7"/>
    </row>
    <row r="323" spans="1:7" ht="15.75" customHeight="1">
      <c r="A323" s="7"/>
      <c r="B323" s="7"/>
      <c r="C323" s="7"/>
      <c r="D323" s="7"/>
      <c r="E323" s="7"/>
      <c r="F323" s="7"/>
      <c r="G323" s="7"/>
    </row>
    <row r="324" spans="1:7" ht="15.75" customHeight="1">
      <c r="A324" s="7"/>
      <c r="B324" s="7"/>
      <c r="C324" s="7"/>
      <c r="D324" s="7"/>
      <c r="E324" s="7"/>
      <c r="F324" s="7"/>
      <c r="G324" s="7"/>
    </row>
    <row r="325" spans="1:7" ht="15.75" customHeight="1">
      <c r="A325" s="7"/>
      <c r="B325" s="7"/>
      <c r="C325" s="7"/>
      <c r="D325" s="7"/>
      <c r="E325" s="7"/>
      <c r="F325" s="7"/>
      <c r="G325" s="7"/>
    </row>
    <row r="326" spans="1:7" ht="15.75" customHeight="1">
      <c r="A326" s="7"/>
      <c r="B326" s="7"/>
      <c r="C326" s="7"/>
      <c r="D326" s="7"/>
      <c r="E326" s="7"/>
      <c r="F326" s="7"/>
      <c r="G326" s="7"/>
    </row>
    <row r="327" spans="1:7" ht="15.75" customHeight="1">
      <c r="A327" s="7"/>
      <c r="B327" s="7"/>
      <c r="C327" s="7"/>
      <c r="D327" s="7"/>
      <c r="E327" s="7"/>
      <c r="F327" s="7"/>
      <c r="G327" s="7"/>
    </row>
    <row r="328" spans="1:7" ht="15.75" customHeight="1">
      <c r="A328" s="7"/>
      <c r="B328" s="7"/>
      <c r="C328" s="7"/>
      <c r="D328" s="7"/>
      <c r="E328" s="7"/>
      <c r="F328" s="7"/>
      <c r="G328" s="7"/>
    </row>
    <row r="329" spans="1:7" ht="15.75" customHeight="1">
      <c r="A329" s="7"/>
      <c r="B329" s="7"/>
      <c r="C329" s="7"/>
      <c r="D329" s="7"/>
      <c r="E329" s="7"/>
      <c r="F329" s="7"/>
      <c r="G329" s="7"/>
    </row>
    <row r="330" spans="1:7" ht="15.75" customHeight="1">
      <c r="A330" s="7"/>
      <c r="B330" s="7"/>
      <c r="C330" s="7"/>
      <c r="D330" s="7"/>
      <c r="E330" s="7"/>
      <c r="F330" s="7"/>
      <c r="G330" s="7"/>
    </row>
    <row r="331" spans="1:7" ht="15.75" customHeight="1">
      <c r="A331" s="7"/>
      <c r="B331" s="7"/>
      <c r="C331" s="7"/>
      <c r="D331" s="7"/>
      <c r="E331" s="7"/>
      <c r="F331" s="7"/>
      <c r="G331" s="7"/>
    </row>
    <row r="332" spans="1:7" ht="15.75" customHeight="1">
      <c r="A332" s="7"/>
      <c r="B332" s="7"/>
      <c r="C332" s="7"/>
      <c r="D332" s="7"/>
      <c r="E332" s="7"/>
      <c r="F332" s="7"/>
      <c r="G332" s="7"/>
    </row>
    <row r="333" spans="1:7" ht="15.75" customHeight="1">
      <c r="A333" s="7"/>
      <c r="B333" s="7"/>
      <c r="C333" s="7"/>
      <c r="D333" s="7"/>
      <c r="E333" s="7"/>
      <c r="F333" s="7"/>
      <c r="G333" s="7"/>
    </row>
    <row r="334" spans="1:7" ht="15.75" customHeight="1">
      <c r="A334" s="7"/>
      <c r="B334" s="7"/>
      <c r="C334" s="7"/>
      <c r="D334" s="7"/>
      <c r="E334" s="7"/>
      <c r="F334" s="7"/>
      <c r="G334" s="7"/>
    </row>
    <row r="335" spans="1:7" ht="15.75" customHeight="1">
      <c r="A335" s="7"/>
      <c r="B335" s="7"/>
      <c r="C335" s="7"/>
      <c r="D335" s="7"/>
      <c r="E335" s="7"/>
      <c r="F335" s="7"/>
      <c r="G335" s="7"/>
    </row>
    <row r="336" spans="1:7" ht="15.75" customHeight="1">
      <c r="A336" s="7"/>
      <c r="B336" s="7"/>
      <c r="C336" s="7"/>
      <c r="D336" s="7"/>
      <c r="E336" s="7"/>
      <c r="F336" s="7"/>
      <c r="G336" s="7"/>
    </row>
    <row r="337" spans="1:7" ht="15.75" customHeight="1">
      <c r="A337" s="7"/>
      <c r="B337" s="7"/>
      <c r="C337" s="7"/>
      <c r="D337" s="7"/>
      <c r="E337" s="7"/>
      <c r="F337" s="7"/>
      <c r="G337" s="7"/>
    </row>
    <row r="338" spans="1:7" ht="15.75" customHeight="1">
      <c r="A338" s="7"/>
      <c r="B338" s="7"/>
      <c r="C338" s="7"/>
      <c r="D338" s="7"/>
      <c r="E338" s="7"/>
      <c r="F338" s="7"/>
      <c r="G338" s="7"/>
    </row>
    <row r="339" spans="1:7" ht="15.75" customHeight="1">
      <c r="A339" s="7"/>
      <c r="B339" s="7"/>
      <c r="C339" s="7"/>
      <c r="D339" s="7"/>
      <c r="E339" s="7"/>
      <c r="F339" s="7"/>
      <c r="G339" s="7"/>
    </row>
    <row r="340" spans="1:7" ht="15.75" customHeight="1">
      <c r="A340" s="7"/>
      <c r="B340" s="7"/>
      <c r="C340" s="7"/>
      <c r="D340" s="7"/>
      <c r="E340" s="7"/>
      <c r="F340" s="7"/>
      <c r="G340" s="7"/>
    </row>
    <row r="341" spans="1:7" ht="15.75" customHeight="1">
      <c r="A341" s="7"/>
      <c r="B341" s="7"/>
      <c r="C341" s="7"/>
      <c r="D341" s="7"/>
      <c r="E341" s="7"/>
      <c r="F341" s="7"/>
      <c r="G341" s="7"/>
    </row>
    <row r="342" spans="1:7" ht="15.75" customHeight="1">
      <c r="A342" s="7"/>
      <c r="B342" s="7"/>
      <c r="C342" s="7"/>
      <c r="D342" s="7"/>
      <c r="E342" s="7"/>
      <c r="F342" s="7"/>
      <c r="G342" s="7"/>
    </row>
    <row r="343" spans="1:7" ht="15.75" customHeight="1">
      <c r="A343" s="7"/>
      <c r="B343" s="7"/>
      <c r="C343" s="7"/>
      <c r="D343" s="7"/>
      <c r="E343" s="7"/>
      <c r="F343" s="7"/>
      <c r="G343" s="7"/>
    </row>
    <row r="344" spans="1:7" ht="15.75" customHeight="1">
      <c r="A344" s="7"/>
      <c r="B344" s="7"/>
      <c r="C344" s="7"/>
      <c r="D344" s="7"/>
      <c r="E344" s="7"/>
      <c r="F344" s="7"/>
      <c r="G344" s="7"/>
    </row>
    <row r="345" spans="1:7" ht="15.75" customHeight="1">
      <c r="A345" s="7"/>
      <c r="B345" s="7"/>
      <c r="C345" s="7"/>
      <c r="D345" s="7"/>
      <c r="E345" s="7"/>
      <c r="F345" s="7"/>
      <c r="G345" s="7"/>
    </row>
    <row r="346" spans="1:7" ht="15.75" customHeight="1">
      <c r="A346" s="7"/>
      <c r="B346" s="7"/>
      <c r="C346" s="7"/>
      <c r="D346" s="7"/>
      <c r="E346" s="7"/>
      <c r="F346" s="7"/>
      <c r="G346" s="7"/>
    </row>
    <row r="347" spans="1:7" ht="15.75" customHeight="1">
      <c r="A347" s="7"/>
      <c r="B347" s="7"/>
      <c r="C347" s="7"/>
      <c r="D347" s="7"/>
      <c r="E347" s="7"/>
      <c r="F347" s="7"/>
      <c r="G347" s="7"/>
    </row>
    <row r="348" spans="1:7" ht="15.75" customHeight="1">
      <c r="A348" s="7"/>
      <c r="B348" s="7"/>
      <c r="C348" s="7"/>
      <c r="D348" s="7"/>
      <c r="E348" s="7"/>
      <c r="F348" s="7"/>
      <c r="G348" s="7"/>
    </row>
    <row r="349" spans="1:7" ht="15.75" customHeight="1">
      <c r="A349" s="7"/>
      <c r="B349" s="7"/>
      <c r="C349" s="7"/>
      <c r="D349" s="7"/>
      <c r="E349" s="7"/>
      <c r="F349" s="7"/>
      <c r="G349" s="7"/>
    </row>
    <row r="350" spans="1:7" ht="15.75" customHeight="1">
      <c r="A350" s="7"/>
      <c r="B350" s="7"/>
      <c r="C350" s="7"/>
      <c r="D350" s="7"/>
      <c r="E350" s="7"/>
      <c r="F350" s="7"/>
      <c r="G350" s="7"/>
    </row>
    <row r="351" spans="1:7" ht="15.75" customHeight="1">
      <c r="A351" s="7"/>
      <c r="B351" s="7"/>
      <c r="C351" s="7"/>
      <c r="D351" s="7"/>
      <c r="E351" s="7"/>
      <c r="F351" s="7"/>
      <c r="G351" s="7"/>
    </row>
    <row r="352" spans="1:7" ht="15.75" customHeight="1">
      <c r="A352" s="7"/>
      <c r="B352" s="7"/>
      <c r="C352" s="7"/>
      <c r="D352" s="7"/>
      <c r="E352" s="7"/>
      <c r="F352" s="7"/>
      <c r="G352" s="7"/>
    </row>
    <row r="353" spans="1:7" ht="15.75" customHeight="1">
      <c r="A353" s="7"/>
      <c r="B353" s="7"/>
      <c r="C353" s="7"/>
      <c r="D353" s="7"/>
      <c r="E353" s="7"/>
      <c r="F353" s="7"/>
      <c r="G353" s="7"/>
    </row>
    <row r="354" spans="1:7" ht="15.75" customHeight="1">
      <c r="A354" s="7"/>
      <c r="B354" s="7"/>
      <c r="C354" s="7"/>
      <c r="D354" s="7"/>
      <c r="E354" s="7"/>
      <c r="F354" s="7"/>
      <c r="G354" s="7"/>
    </row>
    <row r="355" spans="1:7" ht="15.75" customHeight="1">
      <c r="A355" s="7"/>
      <c r="B355" s="7"/>
      <c r="C355" s="7"/>
      <c r="D355" s="7"/>
      <c r="E355" s="7"/>
      <c r="F355" s="7"/>
      <c r="G355" s="7"/>
    </row>
    <row r="356" spans="1:7" ht="15.75" customHeight="1">
      <c r="A356" s="7"/>
      <c r="B356" s="7"/>
      <c r="C356" s="7"/>
      <c r="D356" s="7"/>
      <c r="E356" s="7"/>
      <c r="F356" s="7"/>
      <c r="G356" s="7"/>
    </row>
    <row r="357" spans="1:7" ht="15.75" customHeight="1">
      <c r="A357" s="7"/>
      <c r="B357" s="7"/>
      <c r="C357" s="7"/>
      <c r="D357" s="7"/>
      <c r="E357" s="7"/>
      <c r="F357" s="7"/>
      <c r="G357" s="7"/>
    </row>
    <row r="358" spans="1:7" ht="15.75" customHeight="1">
      <c r="A358" s="7"/>
      <c r="B358" s="7"/>
      <c r="C358" s="7"/>
      <c r="D358" s="7"/>
      <c r="E358" s="7"/>
      <c r="F358" s="7"/>
      <c r="G358" s="7"/>
    </row>
    <row r="359" spans="1:7" ht="15.75" customHeight="1">
      <c r="A359" s="7"/>
      <c r="B359" s="7"/>
      <c r="C359" s="7"/>
      <c r="D359" s="7"/>
      <c r="E359" s="7"/>
      <c r="F359" s="7"/>
      <c r="G359" s="7"/>
    </row>
    <row r="360" spans="1:7" ht="15.75" customHeight="1">
      <c r="A360" s="7"/>
      <c r="B360" s="7"/>
      <c r="C360" s="7"/>
      <c r="D360" s="7"/>
      <c r="E360" s="7"/>
      <c r="F360" s="7"/>
      <c r="G360" s="7"/>
    </row>
    <row r="361" spans="1:7" ht="15.75" customHeight="1">
      <c r="A361" s="7"/>
      <c r="B361" s="7"/>
      <c r="C361" s="7"/>
      <c r="D361" s="7"/>
      <c r="E361" s="7"/>
      <c r="F361" s="7"/>
      <c r="G361" s="7"/>
    </row>
    <row r="362" spans="1:7" ht="15.75" customHeight="1">
      <c r="A362" s="7"/>
      <c r="B362" s="7"/>
      <c r="C362" s="7"/>
      <c r="D362" s="7"/>
      <c r="E362" s="7"/>
      <c r="F362" s="7"/>
      <c r="G362" s="7"/>
    </row>
    <row r="363" spans="1:7" ht="15.75" customHeight="1">
      <c r="A363" s="7"/>
      <c r="B363" s="7"/>
      <c r="C363" s="7"/>
      <c r="D363" s="7"/>
      <c r="E363" s="7"/>
      <c r="F363" s="7"/>
      <c r="G363" s="7"/>
    </row>
    <row r="364" spans="1:7" ht="15.75" customHeight="1">
      <c r="A364" s="7"/>
      <c r="B364" s="7"/>
      <c r="C364" s="7"/>
      <c r="D364" s="7"/>
      <c r="E364" s="7"/>
      <c r="F364" s="7"/>
      <c r="G364" s="7"/>
    </row>
    <row r="365" spans="1:7" ht="15.75" customHeight="1">
      <c r="A365" s="7"/>
      <c r="B365" s="7"/>
      <c r="C365" s="7"/>
      <c r="D365" s="7"/>
      <c r="E365" s="7"/>
      <c r="F365" s="7"/>
      <c r="G365" s="7"/>
    </row>
    <row r="366" spans="1:7" ht="15.75" customHeight="1">
      <c r="A366" s="7"/>
      <c r="B366" s="7"/>
      <c r="C366" s="7"/>
      <c r="D366" s="7"/>
      <c r="E366" s="7"/>
      <c r="F366" s="7"/>
      <c r="G366" s="7"/>
    </row>
    <row r="367" spans="1:7" ht="15.75" customHeight="1">
      <c r="A367" s="7"/>
      <c r="B367" s="7"/>
      <c r="C367" s="7"/>
      <c r="D367" s="7"/>
      <c r="E367" s="7"/>
      <c r="F367" s="7"/>
      <c r="G367" s="7"/>
    </row>
    <row r="368" spans="1:7" ht="15.75" customHeight="1">
      <c r="A368" s="7"/>
      <c r="B368" s="7"/>
      <c r="C368" s="7"/>
      <c r="D368" s="7"/>
      <c r="E368" s="7"/>
      <c r="F368" s="7"/>
      <c r="G368" s="7"/>
    </row>
    <row r="369" spans="1:7" ht="15.75" customHeight="1">
      <c r="A369" s="7"/>
      <c r="B369" s="7"/>
      <c r="C369" s="7"/>
      <c r="D369" s="7"/>
      <c r="E369" s="7"/>
      <c r="F369" s="7"/>
      <c r="G369" s="7"/>
    </row>
    <row r="370" spans="1:7" ht="15.75" customHeight="1">
      <c r="A370" s="7"/>
      <c r="B370" s="7"/>
      <c r="C370" s="7"/>
      <c r="D370" s="7"/>
      <c r="E370" s="7"/>
      <c r="F370" s="7"/>
      <c r="G370" s="7"/>
    </row>
    <row r="371" spans="1:7" ht="15.75" customHeight="1">
      <c r="A371" s="7"/>
      <c r="B371" s="7"/>
      <c r="C371" s="7"/>
      <c r="D371" s="7"/>
      <c r="E371" s="7"/>
      <c r="F371" s="7"/>
      <c r="G371" s="7"/>
    </row>
    <row r="372" spans="1:7" ht="15.75" customHeight="1">
      <c r="A372" s="7"/>
      <c r="B372" s="7"/>
      <c r="C372" s="7"/>
      <c r="D372" s="7"/>
      <c r="E372" s="7"/>
      <c r="F372" s="7"/>
      <c r="G372" s="7"/>
    </row>
    <row r="373" spans="1:7" ht="15.75" customHeight="1">
      <c r="A373" s="7"/>
      <c r="B373" s="7"/>
      <c r="C373" s="7"/>
      <c r="D373" s="7"/>
      <c r="E373" s="7"/>
      <c r="F373" s="7"/>
      <c r="G373" s="7"/>
    </row>
    <row r="374" spans="1:7" ht="15.75" customHeight="1">
      <c r="A374" s="7"/>
      <c r="B374" s="7"/>
      <c r="C374" s="7"/>
      <c r="D374" s="7"/>
      <c r="E374" s="7"/>
      <c r="F374" s="7"/>
      <c r="G374" s="7"/>
    </row>
    <row r="375" spans="1:7" ht="15.75" customHeight="1">
      <c r="A375" s="7"/>
      <c r="B375" s="7"/>
      <c r="C375" s="7"/>
      <c r="D375" s="7"/>
      <c r="E375" s="7"/>
      <c r="F375" s="7"/>
      <c r="G375" s="7"/>
    </row>
    <row r="376" spans="1:7" ht="15.75" customHeight="1">
      <c r="A376" s="7"/>
      <c r="B376" s="7"/>
      <c r="C376" s="7"/>
      <c r="D376" s="7"/>
      <c r="E376" s="7"/>
      <c r="F376" s="7"/>
      <c r="G376" s="7"/>
    </row>
    <row r="377" spans="1:7" ht="15.75" customHeight="1">
      <c r="A377" s="7"/>
      <c r="B377" s="7"/>
      <c r="C377" s="7"/>
      <c r="D377" s="7"/>
      <c r="E377" s="7"/>
      <c r="F377" s="7"/>
      <c r="G377" s="7"/>
    </row>
    <row r="378" spans="1:7" ht="15.75" customHeight="1">
      <c r="A378" s="7"/>
      <c r="B378" s="7"/>
      <c r="C378" s="7"/>
      <c r="D378" s="7"/>
      <c r="E378" s="7"/>
      <c r="F378" s="7"/>
      <c r="G378" s="7"/>
    </row>
    <row r="379" spans="1:7" ht="15.75" customHeight="1">
      <c r="A379" s="7"/>
      <c r="B379" s="7"/>
      <c r="C379" s="7"/>
      <c r="D379" s="7"/>
      <c r="E379" s="7"/>
      <c r="F379" s="7"/>
      <c r="G379" s="7"/>
    </row>
    <row r="380" spans="1:7" ht="15.75" customHeight="1">
      <c r="A380" s="7"/>
      <c r="B380" s="7"/>
      <c r="C380" s="7"/>
      <c r="D380" s="7"/>
      <c r="E380" s="7"/>
      <c r="F380" s="7"/>
      <c r="G380" s="7"/>
    </row>
    <row r="381" spans="1:7" ht="15.75" customHeight="1">
      <c r="A381" s="7"/>
      <c r="B381" s="7"/>
      <c r="C381" s="7"/>
      <c r="D381" s="7"/>
      <c r="E381" s="7"/>
      <c r="F381" s="7"/>
      <c r="G381" s="7"/>
    </row>
    <row r="382" spans="1:7" ht="15.75" customHeight="1">
      <c r="A382" s="7"/>
      <c r="B382" s="7"/>
      <c r="C382" s="7"/>
      <c r="D382" s="7"/>
      <c r="E382" s="7"/>
      <c r="F382" s="7"/>
      <c r="G382" s="7"/>
    </row>
    <row r="383" spans="1:7" ht="15.75" customHeight="1">
      <c r="A383" s="7"/>
      <c r="B383" s="7"/>
      <c r="C383" s="7"/>
      <c r="D383" s="7"/>
      <c r="E383" s="7"/>
      <c r="F383" s="7"/>
      <c r="G383" s="7"/>
    </row>
    <row r="384" spans="1:7" ht="15.75" customHeight="1">
      <c r="A384" s="7"/>
      <c r="B384" s="7"/>
      <c r="C384" s="7"/>
      <c r="D384" s="7"/>
      <c r="E384" s="7"/>
      <c r="F384" s="7"/>
      <c r="G384" s="7"/>
    </row>
    <row r="385" spans="1:7" ht="15.75" customHeight="1">
      <c r="A385" s="7"/>
      <c r="B385" s="7"/>
      <c r="C385" s="7"/>
      <c r="D385" s="7"/>
      <c r="E385" s="7"/>
      <c r="F385" s="7"/>
      <c r="G385" s="7"/>
    </row>
    <row r="386" spans="1:7" ht="15.75" customHeight="1">
      <c r="A386" s="7"/>
      <c r="B386" s="7"/>
      <c r="C386" s="7"/>
      <c r="D386" s="7"/>
      <c r="E386" s="7"/>
      <c r="F386" s="7"/>
      <c r="G386" s="7"/>
    </row>
    <row r="387" spans="1:7" ht="15.75" customHeight="1">
      <c r="A387" s="7"/>
      <c r="B387" s="7"/>
      <c r="C387" s="7"/>
      <c r="D387" s="7"/>
      <c r="E387" s="7"/>
      <c r="F387" s="7"/>
      <c r="G387" s="7"/>
    </row>
    <row r="388" spans="1:7" ht="15.75" customHeight="1">
      <c r="A388" s="7"/>
      <c r="B388" s="7"/>
      <c r="C388" s="7"/>
      <c r="D388" s="7"/>
      <c r="E388" s="7"/>
      <c r="F388" s="7"/>
      <c r="G388" s="7"/>
    </row>
    <row r="389" spans="1:7" ht="15.75" customHeight="1">
      <c r="A389" s="7"/>
      <c r="B389" s="7"/>
      <c r="C389" s="7"/>
      <c r="D389" s="7"/>
      <c r="E389" s="7"/>
      <c r="F389" s="7"/>
      <c r="G389" s="7"/>
    </row>
    <row r="390" spans="1:7" ht="15.75" customHeight="1">
      <c r="A390" s="7"/>
      <c r="B390" s="7"/>
      <c r="C390" s="7"/>
      <c r="D390" s="7"/>
      <c r="E390" s="7"/>
      <c r="F390" s="7"/>
      <c r="G390" s="7"/>
    </row>
    <row r="391" spans="1:7" ht="15.75" customHeight="1">
      <c r="A391" s="7"/>
      <c r="B391" s="7"/>
      <c r="C391" s="7"/>
      <c r="D391" s="7"/>
      <c r="E391" s="7"/>
      <c r="F391" s="7"/>
      <c r="G391" s="7"/>
    </row>
    <row r="392" spans="1:7" ht="15.75" customHeight="1">
      <c r="A392" s="7"/>
      <c r="B392" s="7"/>
      <c r="C392" s="7"/>
      <c r="D392" s="7"/>
      <c r="E392" s="7"/>
      <c r="F392" s="7"/>
      <c r="G392" s="7"/>
    </row>
    <row r="393" spans="1:7" ht="15.75" customHeight="1">
      <c r="A393" s="7"/>
      <c r="B393" s="7"/>
      <c r="C393" s="7"/>
      <c r="D393" s="7"/>
      <c r="E393" s="7"/>
      <c r="F393" s="7"/>
      <c r="G393" s="7"/>
    </row>
    <row r="394" spans="1:7" ht="15.75" customHeight="1">
      <c r="A394" s="7"/>
      <c r="B394" s="7"/>
      <c r="C394" s="7"/>
      <c r="D394" s="7"/>
      <c r="E394" s="7"/>
      <c r="F394" s="7"/>
      <c r="G394" s="7"/>
    </row>
    <row r="395" spans="1:7" ht="15.75" customHeight="1">
      <c r="A395" s="7"/>
      <c r="B395" s="7"/>
      <c r="C395" s="7"/>
      <c r="D395" s="7"/>
      <c r="E395" s="7"/>
      <c r="F395" s="7"/>
      <c r="G395" s="7"/>
    </row>
    <row r="396" spans="1:7" ht="15.75" customHeight="1">
      <c r="A396" s="7"/>
      <c r="B396" s="7"/>
      <c r="C396" s="7"/>
      <c r="D396" s="7"/>
      <c r="E396" s="7"/>
      <c r="F396" s="7"/>
      <c r="G396" s="7"/>
    </row>
    <row r="397" spans="1:7" ht="15.75" customHeight="1">
      <c r="A397" s="7"/>
      <c r="B397" s="7"/>
      <c r="C397" s="7"/>
      <c r="D397" s="7"/>
      <c r="E397" s="7"/>
      <c r="F397" s="7"/>
      <c r="G397" s="7"/>
    </row>
    <row r="398" spans="1:7" ht="15.75" customHeight="1">
      <c r="A398" s="7"/>
      <c r="B398" s="7"/>
      <c r="C398" s="7"/>
      <c r="D398" s="7"/>
      <c r="E398" s="7"/>
      <c r="F398" s="7"/>
      <c r="G398" s="7"/>
    </row>
    <row r="399" spans="1:7" ht="15.75" customHeight="1">
      <c r="A399" s="7"/>
      <c r="B399" s="7"/>
      <c r="C399" s="7"/>
      <c r="D399" s="7"/>
      <c r="E399" s="7"/>
      <c r="F399" s="7"/>
      <c r="G399" s="7"/>
    </row>
    <row r="400" spans="1:7" ht="15.75" customHeight="1">
      <c r="A400" s="7"/>
      <c r="B400" s="7"/>
      <c r="C400" s="7"/>
      <c r="D400" s="7"/>
      <c r="E400" s="7"/>
      <c r="F400" s="7"/>
      <c r="G400" s="7"/>
    </row>
    <row r="401" spans="1:7" ht="15.75" customHeight="1">
      <c r="A401" s="7"/>
      <c r="B401" s="7"/>
      <c r="C401" s="7"/>
      <c r="D401" s="7"/>
      <c r="E401" s="7"/>
      <c r="F401" s="7"/>
      <c r="G401" s="7"/>
    </row>
    <row r="402" spans="1:7" ht="15.75" customHeight="1">
      <c r="A402" s="7"/>
      <c r="B402" s="7"/>
      <c r="C402" s="7"/>
      <c r="D402" s="7"/>
      <c r="E402" s="7"/>
      <c r="F402" s="7"/>
      <c r="G402" s="7"/>
    </row>
    <row r="403" spans="1:7" ht="15.75" customHeight="1">
      <c r="A403" s="7"/>
      <c r="B403" s="7"/>
      <c r="C403" s="7"/>
      <c r="D403" s="7"/>
      <c r="E403" s="7"/>
      <c r="F403" s="7"/>
      <c r="G403" s="7"/>
    </row>
    <row r="404" spans="1:7" ht="15.75" customHeight="1">
      <c r="A404" s="7"/>
      <c r="B404" s="7"/>
      <c r="C404" s="7"/>
      <c r="D404" s="7"/>
      <c r="E404" s="7"/>
      <c r="F404" s="7"/>
      <c r="G404" s="7"/>
    </row>
    <row r="405" spans="1:7" ht="15.75" customHeight="1">
      <c r="A405" s="7"/>
      <c r="B405" s="7"/>
      <c r="C405" s="7"/>
      <c r="D405" s="7"/>
      <c r="E405" s="7"/>
      <c r="F405" s="7"/>
      <c r="G405" s="7"/>
    </row>
    <row r="406" spans="1:7" ht="15.75" customHeight="1">
      <c r="A406" s="7"/>
      <c r="B406" s="7"/>
      <c r="C406" s="7"/>
      <c r="D406" s="7"/>
      <c r="E406" s="7"/>
      <c r="F406" s="7"/>
      <c r="G406" s="7"/>
    </row>
    <row r="407" spans="1:7" ht="15.75" customHeight="1">
      <c r="A407" s="7"/>
      <c r="B407" s="7"/>
      <c r="C407" s="7"/>
      <c r="D407" s="7"/>
      <c r="E407" s="7"/>
      <c r="F407" s="7"/>
      <c r="G407" s="7"/>
    </row>
    <row r="408" spans="1:7" ht="15.75" customHeight="1">
      <c r="A408" s="7"/>
      <c r="B408" s="7"/>
      <c r="C408" s="7"/>
      <c r="D408" s="7"/>
      <c r="E408" s="7"/>
      <c r="F408" s="7"/>
      <c r="G408" s="7"/>
    </row>
    <row r="409" spans="1:7" ht="15.75" customHeight="1">
      <c r="A409" s="7"/>
      <c r="B409" s="7"/>
      <c r="C409" s="7"/>
      <c r="D409" s="7"/>
      <c r="E409" s="7"/>
      <c r="F409" s="7"/>
      <c r="G409" s="7"/>
    </row>
    <row r="410" spans="1:7" ht="15.75" customHeight="1">
      <c r="A410" s="7"/>
      <c r="B410" s="7"/>
      <c r="C410" s="7"/>
      <c r="D410" s="7"/>
      <c r="E410" s="7"/>
      <c r="F410" s="7"/>
      <c r="G410" s="7"/>
    </row>
    <row r="411" spans="1:7" ht="15.75" customHeight="1">
      <c r="A411" s="7"/>
      <c r="B411" s="7"/>
      <c r="C411" s="7"/>
      <c r="D411" s="7"/>
      <c r="E411" s="7"/>
      <c r="F411" s="7"/>
      <c r="G411" s="7"/>
    </row>
    <row r="412" spans="1:7" ht="15.75" customHeight="1">
      <c r="A412" s="7"/>
      <c r="B412" s="7"/>
      <c r="C412" s="7"/>
      <c r="D412" s="7"/>
      <c r="E412" s="7"/>
      <c r="F412" s="7"/>
      <c r="G412" s="7"/>
    </row>
    <row r="413" spans="1:7" ht="15.75" customHeight="1">
      <c r="A413" s="7"/>
      <c r="B413" s="7"/>
      <c r="C413" s="7"/>
      <c r="D413" s="7"/>
      <c r="E413" s="7"/>
      <c r="F413" s="7"/>
      <c r="G413" s="7"/>
    </row>
    <row r="414" spans="1:7" ht="15.75" customHeight="1">
      <c r="A414" s="7"/>
      <c r="B414" s="7"/>
      <c r="C414" s="7"/>
      <c r="D414" s="7"/>
      <c r="E414" s="7"/>
      <c r="F414" s="7"/>
      <c r="G414" s="7"/>
    </row>
    <row r="415" spans="1:7" ht="15.75" customHeight="1">
      <c r="A415" s="7"/>
      <c r="B415" s="7"/>
      <c r="C415" s="7"/>
      <c r="D415" s="7"/>
      <c r="E415" s="7"/>
      <c r="F415" s="7"/>
      <c r="G415" s="7"/>
    </row>
    <row r="416" spans="1:7" ht="15.75" customHeight="1">
      <c r="A416" s="7"/>
      <c r="B416" s="7"/>
      <c r="C416" s="7"/>
      <c r="D416" s="7"/>
      <c r="E416" s="7"/>
      <c r="F416" s="7"/>
      <c r="G416" s="7"/>
    </row>
    <row r="417" spans="1:7" ht="15.75" customHeight="1">
      <c r="A417" s="7"/>
      <c r="B417" s="7"/>
      <c r="C417" s="7"/>
      <c r="D417" s="7"/>
      <c r="E417" s="7"/>
      <c r="F417" s="7"/>
      <c r="G417" s="7"/>
    </row>
    <row r="418" spans="1:7" ht="15.75" customHeight="1">
      <c r="A418" s="7"/>
      <c r="B418" s="7"/>
      <c r="C418" s="7"/>
      <c r="D418" s="7"/>
      <c r="E418" s="7"/>
      <c r="F418" s="7"/>
      <c r="G418" s="7"/>
    </row>
    <row r="419" spans="1:7" ht="15.75" customHeight="1">
      <c r="A419" s="7"/>
      <c r="B419" s="7"/>
      <c r="C419" s="7"/>
      <c r="D419" s="7"/>
      <c r="E419" s="7"/>
      <c r="F419" s="7"/>
      <c r="G419" s="7"/>
    </row>
    <row r="420" spans="1:7" ht="15.75" customHeight="1">
      <c r="A420" s="7"/>
      <c r="B420" s="7"/>
      <c r="C420" s="7"/>
      <c r="D420" s="7"/>
      <c r="E420" s="7"/>
      <c r="F420" s="7"/>
      <c r="G420" s="7"/>
    </row>
    <row r="421" spans="1:7" ht="15.75" customHeight="1">
      <c r="A421" s="7"/>
      <c r="B421" s="7"/>
      <c r="C421" s="7"/>
      <c r="D421" s="7"/>
      <c r="E421" s="7"/>
      <c r="F421" s="7"/>
      <c r="G421" s="7"/>
    </row>
    <row r="422" spans="1:7" ht="15.75" customHeight="1">
      <c r="A422" s="7"/>
      <c r="B422" s="7"/>
      <c r="C422" s="7"/>
      <c r="D422" s="7"/>
      <c r="E422" s="7"/>
      <c r="F422" s="7"/>
      <c r="G422" s="7"/>
    </row>
    <row r="423" spans="1:7" ht="15.75" customHeight="1">
      <c r="A423" s="7"/>
      <c r="B423" s="7"/>
      <c r="C423" s="7"/>
      <c r="D423" s="7"/>
      <c r="E423" s="7"/>
      <c r="F423" s="7"/>
      <c r="G423" s="7"/>
    </row>
    <row r="424" spans="1:7" ht="15.75" customHeight="1">
      <c r="A424" s="7"/>
      <c r="B424" s="7"/>
      <c r="C424" s="7"/>
      <c r="D424" s="7"/>
      <c r="E424" s="7"/>
      <c r="F424" s="7"/>
      <c r="G424" s="7"/>
    </row>
    <row r="425" spans="1:7" ht="15.75" customHeight="1">
      <c r="A425" s="7"/>
      <c r="B425" s="7"/>
      <c r="C425" s="7"/>
      <c r="D425" s="7"/>
      <c r="E425" s="7"/>
      <c r="F425" s="7"/>
      <c r="G425" s="7"/>
    </row>
    <row r="426" spans="1:7" ht="15.75" customHeight="1">
      <c r="A426" s="7"/>
      <c r="B426" s="7"/>
      <c r="C426" s="7"/>
      <c r="D426" s="7"/>
      <c r="E426" s="7"/>
      <c r="F426" s="7"/>
      <c r="G426" s="7"/>
    </row>
    <row r="427" spans="1:7" ht="15.75" customHeight="1">
      <c r="A427" s="7"/>
      <c r="B427" s="7"/>
      <c r="C427" s="7"/>
      <c r="D427" s="7"/>
      <c r="E427" s="7"/>
      <c r="F427" s="7"/>
      <c r="G427" s="7"/>
    </row>
    <row r="428" spans="1:7" ht="15.75" customHeight="1">
      <c r="A428" s="7"/>
      <c r="B428" s="7"/>
      <c r="C428" s="7"/>
      <c r="D428" s="7"/>
      <c r="E428" s="7"/>
      <c r="F428" s="7"/>
      <c r="G428" s="7"/>
    </row>
    <row r="429" spans="1:7" ht="15.75" customHeight="1">
      <c r="A429" s="7"/>
      <c r="B429" s="7"/>
      <c r="C429" s="7"/>
      <c r="D429" s="7"/>
      <c r="E429" s="7"/>
      <c r="F429" s="7"/>
      <c r="G429" s="7"/>
    </row>
    <row r="430" spans="1:7" ht="15.75" customHeight="1">
      <c r="A430" s="7"/>
      <c r="B430" s="7"/>
      <c r="C430" s="7"/>
      <c r="D430" s="7"/>
      <c r="E430" s="7"/>
      <c r="F430" s="7"/>
      <c r="G430" s="7"/>
    </row>
    <row r="431" spans="1:7" ht="15.75" customHeight="1">
      <c r="A431" s="7"/>
      <c r="B431" s="7"/>
      <c r="C431" s="7"/>
      <c r="D431" s="7"/>
      <c r="E431" s="7"/>
      <c r="F431" s="7"/>
      <c r="G431" s="7"/>
    </row>
    <row r="432" spans="1:7" ht="15.75" customHeight="1">
      <c r="A432" s="7"/>
      <c r="B432" s="7"/>
      <c r="C432" s="7"/>
      <c r="D432" s="7"/>
      <c r="E432" s="7"/>
      <c r="F432" s="7"/>
      <c r="G432" s="7"/>
    </row>
    <row r="433" spans="1:7" ht="15.75" customHeight="1">
      <c r="A433" s="7"/>
      <c r="B433" s="7"/>
      <c r="C433" s="7"/>
      <c r="D433" s="7"/>
      <c r="E433" s="7"/>
      <c r="F433" s="7"/>
      <c r="G433" s="7"/>
    </row>
    <row r="434" spans="1:7" ht="15.75" customHeight="1">
      <c r="A434" s="7"/>
      <c r="B434" s="7"/>
      <c r="C434" s="7"/>
      <c r="D434" s="7"/>
      <c r="E434" s="7"/>
      <c r="F434" s="7"/>
      <c r="G434" s="7"/>
    </row>
    <row r="435" spans="1:7" ht="15.75" customHeight="1">
      <c r="A435" s="7"/>
      <c r="B435" s="7"/>
      <c r="C435" s="7"/>
      <c r="D435" s="7"/>
      <c r="E435" s="7"/>
      <c r="F435" s="7"/>
      <c r="G435" s="7"/>
    </row>
    <row r="436" spans="1:7" ht="15.75" customHeight="1">
      <c r="A436" s="7"/>
      <c r="B436" s="7"/>
      <c r="C436" s="7"/>
      <c r="D436" s="7"/>
      <c r="E436" s="7"/>
      <c r="F436" s="7"/>
      <c r="G436" s="7"/>
    </row>
    <row r="437" spans="1:7" ht="15.75" customHeight="1">
      <c r="A437" s="7"/>
      <c r="B437" s="7"/>
      <c r="C437" s="7"/>
      <c r="D437" s="7"/>
      <c r="E437" s="7"/>
      <c r="F437" s="7"/>
      <c r="G437" s="7"/>
    </row>
    <row r="438" spans="1:7" ht="15.75" customHeight="1">
      <c r="A438" s="7"/>
      <c r="B438" s="7"/>
      <c r="C438" s="7"/>
      <c r="D438" s="7"/>
      <c r="E438" s="7"/>
      <c r="F438" s="7"/>
      <c r="G438" s="7"/>
    </row>
    <row r="439" spans="1:7" ht="15.75" customHeight="1">
      <c r="A439" s="7"/>
      <c r="B439" s="7"/>
      <c r="C439" s="7"/>
      <c r="D439" s="7"/>
      <c r="E439" s="7"/>
      <c r="F439" s="7"/>
      <c r="G439" s="7"/>
    </row>
    <row r="440" spans="1:7" ht="15.75" customHeight="1">
      <c r="A440" s="7"/>
      <c r="B440" s="7"/>
      <c r="C440" s="7"/>
      <c r="D440" s="7"/>
      <c r="E440" s="7"/>
      <c r="F440" s="7"/>
      <c r="G440" s="7"/>
    </row>
    <row r="441" spans="1:7" ht="15.75" customHeight="1">
      <c r="A441" s="7"/>
      <c r="B441" s="7"/>
      <c r="C441" s="7"/>
      <c r="D441" s="7"/>
      <c r="E441" s="7"/>
      <c r="F441" s="7"/>
      <c r="G441" s="7"/>
    </row>
    <row r="442" spans="1:7" ht="15.75" customHeight="1">
      <c r="A442" s="7"/>
      <c r="B442" s="7"/>
      <c r="C442" s="7"/>
      <c r="D442" s="7"/>
      <c r="E442" s="7"/>
      <c r="F442" s="7"/>
      <c r="G442" s="7"/>
    </row>
    <row r="443" spans="1:7" ht="15.75" customHeight="1">
      <c r="A443" s="7"/>
      <c r="B443" s="7"/>
      <c r="C443" s="7"/>
      <c r="D443" s="7"/>
      <c r="E443" s="7"/>
      <c r="F443" s="7"/>
      <c r="G443" s="7"/>
    </row>
    <row r="444" spans="1:7" ht="15.75" customHeight="1">
      <c r="A444" s="7"/>
      <c r="B444" s="7"/>
      <c r="C444" s="7"/>
      <c r="D444" s="7"/>
      <c r="E444" s="7"/>
      <c r="F444" s="7"/>
      <c r="G444" s="7"/>
    </row>
    <row r="445" spans="1:7" ht="15.75" customHeight="1">
      <c r="A445" s="7"/>
      <c r="B445" s="7"/>
      <c r="C445" s="7"/>
      <c r="D445" s="7"/>
      <c r="E445" s="7"/>
      <c r="F445" s="7"/>
      <c r="G445" s="7"/>
    </row>
    <row r="446" spans="1:7" ht="15.75" customHeight="1">
      <c r="A446" s="7"/>
      <c r="B446" s="7"/>
      <c r="C446" s="7"/>
      <c r="D446" s="7"/>
      <c r="E446" s="7"/>
      <c r="F446" s="7"/>
      <c r="G446" s="7"/>
    </row>
    <row r="447" spans="1:7" ht="15.75" customHeight="1">
      <c r="A447" s="7"/>
      <c r="B447" s="7"/>
      <c r="C447" s="7"/>
      <c r="D447" s="7"/>
      <c r="E447" s="7"/>
      <c r="F447" s="7"/>
      <c r="G447" s="7"/>
    </row>
    <row r="448" spans="1:7" ht="15.75" customHeight="1">
      <c r="A448" s="7"/>
      <c r="B448" s="7"/>
      <c r="C448" s="7"/>
      <c r="D448" s="7"/>
      <c r="E448" s="7"/>
      <c r="F448" s="7"/>
      <c r="G448" s="7"/>
    </row>
    <row r="449" spans="1:7" ht="15.75" customHeight="1">
      <c r="A449" s="7"/>
      <c r="B449" s="7"/>
      <c r="C449" s="7"/>
      <c r="D449" s="7"/>
      <c r="E449" s="7"/>
      <c r="F449" s="7"/>
      <c r="G449" s="7"/>
    </row>
    <row r="450" spans="1:7" ht="15.75" customHeight="1">
      <c r="A450" s="7"/>
      <c r="B450" s="7"/>
      <c r="C450" s="7"/>
      <c r="D450" s="7"/>
      <c r="E450" s="7"/>
      <c r="F450" s="7"/>
      <c r="G450" s="7"/>
    </row>
    <row r="451" spans="1:7" ht="15.75" customHeight="1">
      <c r="A451" s="7"/>
      <c r="B451" s="7"/>
      <c r="C451" s="7"/>
      <c r="D451" s="7"/>
      <c r="E451" s="7"/>
      <c r="F451" s="7"/>
      <c r="G451" s="7"/>
    </row>
    <row r="452" spans="1:7" ht="15.75" customHeight="1">
      <c r="A452" s="7"/>
      <c r="B452" s="7"/>
      <c r="C452" s="7"/>
      <c r="D452" s="7"/>
      <c r="E452" s="7"/>
      <c r="F452" s="7"/>
      <c r="G452" s="7"/>
    </row>
    <row r="453" spans="1:7" ht="15.75" customHeight="1">
      <c r="A453" s="7"/>
      <c r="B453" s="7"/>
      <c r="C453" s="7"/>
      <c r="D453" s="7"/>
      <c r="E453" s="7"/>
      <c r="F453" s="7"/>
      <c r="G453" s="7"/>
    </row>
    <row r="454" spans="1:7" ht="15.75" customHeight="1">
      <c r="A454" s="7"/>
      <c r="B454" s="7"/>
      <c r="C454" s="7"/>
      <c r="D454" s="7"/>
      <c r="E454" s="7"/>
      <c r="F454" s="7"/>
      <c r="G454" s="7"/>
    </row>
    <row r="455" spans="1:7" ht="15.75" customHeight="1">
      <c r="A455" s="7"/>
      <c r="B455" s="7"/>
      <c r="C455" s="7"/>
      <c r="D455" s="7"/>
      <c r="E455" s="7"/>
      <c r="F455" s="7"/>
      <c r="G455" s="7"/>
    </row>
    <row r="456" spans="1:7" ht="15.75" customHeight="1">
      <c r="A456" s="7"/>
      <c r="B456" s="7"/>
      <c r="C456" s="7"/>
      <c r="D456" s="7"/>
      <c r="E456" s="7"/>
      <c r="F456" s="7"/>
      <c r="G456" s="7"/>
    </row>
    <row r="457" spans="1:7" ht="15.75" customHeight="1">
      <c r="A457" s="7"/>
      <c r="B457" s="7"/>
      <c r="C457" s="7"/>
      <c r="D457" s="7"/>
      <c r="E457" s="7"/>
      <c r="F457" s="7"/>
      <c r="G457" s="7"/>
    </row>
    <row r="458" spans="1:7" ht="15.75" customHeight="1">
      <c r="A458" s="7"/>
      <c r="B458" s="7"/>
      <c r="C458" s="7"/>
      <c r="D458" s="7"/>
      <c r="E458" s="7"/>
      <c r="F458" s="7"/>
      <c r="G458" s="7"/>
    </row>
    <row r="459" spans="1:7" ht="15.75" customHeight="1">
      <c r="A459" s="7"/>
      <c r="B459" s="7"/>
      <c r="C459" s="7"/>
      <c r="D459" s="7"/>
      <c r="E459" s="7"/>
      <c r="F459" s="7"/>
      <c r="G459" s="7"/>
    </row>
    <row r="460" spans="1:7" ht="15.75" customHeight="1">
      <c r="A460" s="7"/>
      <c r="B460" s="7"/>
      <c r="C460" s="7"/>
      <c r="D460" s="7"/>
      <c r="E460" s="7"/>
      <c r="F460" s="7"/>
      <c r="G460" s="7"/>
    </row>
    <row r="461" spans="1:7" ht="15.75" customHeight="1">
      <c r="A461" s="7"/>
      <c r="B461" s="7"/>
      <c r="C461" s="7"/>
      <c r="D461" s="7"/>
      <c r="E461" s="7"/>
      <c r="F461" s="7"/>
      <c r="G461" s="7"/>
    </row>
    <row r="462" spans="1:7" ht="15.75" customHeight="1">
      <c r="A462" s="7"/>
      <c r="B462" s="7"/>
      <c r="C462" s="7"/>
      <c r="D462" s="7"/>
      <c r="E462" s="7"/>
      <c r="F462" s="7"/>
      <c r="G462" s="7"/>
    </row>
    <row r="463" spans="1:7" ht="15.75" customHeight="1">
      <c r="A463" s="7"/>
      <c r="B463" s="7"/>
      <c r="C463" s="7"/>
      <c r="D463" s="7"/>
      <c r="E463" s="7"/>
      <c r="F463" s="7"/>
      <c r="G463" s="7"/>
    </row>
    <row r="464" spans="1:7" ht="15.75" customHeight="1">
      <c r="A464" s="7"/>
      <c r="B464" s="7"/>
      <c r="C464" s="7"/>
      <c r="D464" s="7"/>
      <c r="E464" s="7"/>
      <c r="F464" s="7"/>
      <c r="G464" s="7"/>
    </row>
    <row r="465" spans="1:7" ht="15.75" customHeight="1">
      <c r="A465" s="7"/>
      <c r="B465" s="7"/>
      <c r="C465" s="7"/>
      <c r="D465" s="7"/>
      <c r="E465" s="7"/>
      <c r="F465" s="7"/>
      <c r="G465" s="7"/>
    </row>
    <row r="466" spans="1:7" ht="15.75" customHeight="1">
      <c r="A466" s="7"/>
      <c r="B466" s="7"/>
      <c r="C466" s="7"/>
      <c r="D466" s="7"/>
      <c r="E466" s="7"/>
      <c r="F466" s="7"/>
      <c r="G466" s="7"/>
    </row>
    <row r="467" spans="1:7" ht="15.75" customHeight="1">
      <c r="A467" s="7"/>
      <c r="B467" s="7"/>
      <c r="C467" s="7"/>
      <c r="D467" s="7"/>
      <c r="E467" s="7"/>
      <c r="F467" s="7"/>
      <c r="G467" s="7"/>
    </row>
    <row r="468" spans="1:7" ht="15.75" customHeight="1">
      <c r="A468" s="7"/>
      <c r="B468" s="7"/>
      <c r="C468" s="7"/>
      <c r="D468" s="7"/>
      <c r="E468" s="7"/>
      <c r="F468" s="7"/>
      <c r="G468" s="7"/>
    </row>
    <row r="469" spans="1:7" ht="15.75" customHeight="1">
      <c r="A469" s="7"/>
      <c r="B469" s="7"/>
      <c r="C469" s="7"/>
      <c r="D469" s="7"/>
      <c r="E469" s="7"/>
      <c r="F469" s="7"/>
      <c r="G469" s="7"/>
    </row>
    <row r="470" spans="1:7" ht="15.75" customHeight="1">
      <c r="A470" s="7"/>
      <c r="B470" s="7"/>
      <c r="C470" s="7"/>
      <c r="D470" s="7"/>
      <c r="E470" s="7"/>
      <c r="F470" s="7"/>
      <c r="G470" s="7"/>
    </row>
    <row r="471" spans="1:7" ht="15.75" customHeight="1">
      <c r="A471" s="7"/>
      <c r="B471" s="7"/>
      <c r="C471" s="7"/>
      <c r="D471" s="7"/>
      <c r="E471" s="7"/>
      <c r="F471" s="7"/>
      <c r="G471" s="7"/>
    </row>
    <row r="472" spans="1:7" ht="15.75" customHeight="1">
      <c r="A472" s="7"/>
      <c r="B472" s="7"/>
      <c r="C472" s="7"/>
      <c r="D472" s="7"/>
      <c r="E472" s="7"/>
      <c r="F472" s="7"/>
      <c r="G472" s="7"/>
    </row>
    <row r="473" spans="1:7" ht="15.75" customHeight="1">
      <c r="A473" s="7"/>
      <c r="B473" s="7"/>
      <c r="C473" s="7"/>
      <c r="D473" s="7"/>
      <c r="E473" s="7"/>
      <c r="F473" s="7"/>
      <c r="G473" s="7"/>
    </row>
    <row r="474" spans="1:7" ht="15.75" customHeight="1">
      <c r="A474" s="7"/>
      <c r="B474" s="7"/>
      <c r="C474" s="7"/>
      <c r="D474" s="7"/>
      <c r="E474" s="7"/>
      <c r="F474" s="7"/>
      <c r="G474" s="7"/>
    </row>
    <row r="475" spans="1:7" ht="15.75" customHeight="1">
      <c r="A475" s="7"/>
      <c r="B475" s="7"/>
      <c r="C475" s="7"/>
      <c r="D475" s="7"/>
      <c r="E475" s="7"/>
      <c r="F475" s="7"/>
      <c r="G475" s="7"/>
    </row>
    <row r="476" spans="1:7" ht="15.75" customHeight="1">
      <c r="A476" s="7"/>
      <c r="B476" s="7"/>
      <c r="C476" s="7"/>
      <c r="D476" s="7"/>
      <c r="E476" s="7"/>
      <c r="F476" s="7"/>
      <c r="G476" s="7"/>
    </row>
    <row r="477" spans="1:7" ht="15.75" customHeight="1">
      <c r="A477" s="7"/>
      <c r="B477" s="7"/>
      <c r="C477" s="7"/>
      <c r="D477" s="7"/>
      <c r="E477" s="7"/>
      <c r="F477" s="7"/>
      <c r="G477" s="7"/>
    </row>
    <row r="478" spans="1:7" ht="15.75" customHeight="1">
      <c r="A478" s="7"/>
      <c r="B478" s="7"/>
      <c r="C478" s="7"/>
      <c r="D478" s="7"/>
      <c r="E478" s="7"/>
      <c r="F478" s="7"/>
      <c r="G478" s="7"/>
    </row>
    <row r="479" spans="1:7" ht="15.75" customHeight="1">
      <c r="A479" s="7"/>
      <c r="B479" s="7"/>
      <c r="C479" s="7"/>
      <c r="D479" s="7"/>
      <c r="E479" s="7"/>
      <c r="F479" s="7"/>
      <c r="G479" s="7"/>
    </row>
    <row r="480" spans="1:7" ht="15.75" customHeight="1">
      <c r="A480" s="7"/>
      <c r="B480" s="7"/>
      <c r="C480" s="7"/>
      <c r="D480" s="7"/>
      <c r="E480" s="7"/>
      <c r="F480" s="7"/>
      <c r="G480" s="7"/>
    </row>
    <row r="481" spans="1:7" ht="15.75" customHeight="1">
      <c r="A481" s="7"/>
      <c r="B481" s="7"/>
      <c r="C481" s="7"/>
      <c r="D481" s="7"/>
      <c r="E481" s="7"/>
      <c r="F481" s="7"/>
      <c r="G481" s="7"/>
    </row>
    <row r="482" spans="1:7" ht="15.75" customHeight="1">
      <c r="A482" s="7"/>
      <c r="B482" s="7"/>
      <c r="C482" s="7"/>
      <c r="D482" s="7"/>
      <c r="E482" s="7"/>
      <c r="F482" s="7"/>
      <c r="G482" s="7"/>
    </row>
    <row r="483" spans="1:7" ht="15.75" customHeight="1">
      <c r="A483" s="7"/>
      <c r="B483" s="7"/>
      <c r="C483" s="7"/>
      <c r="D483" s="7"/>
      <c r="E483" s="7"/>
      <c r="F483" s="7"/>
      <c r="G483" s="7"/>
    </row>
    <row r="484" spans="1:7" ht="15.75" customHeight="1">
      <c r="A484" s="7"/>
      <c r="B484" s="7"/>
      <c r="C484" s="7"/>
      <c r="D484" s="7"/>
      <c r="E484" s="7"/>
      <c r="F484" s="7"/>
      <c r="G484" s="7"/>
    </row>
    <row r="485" spans="1:7" ht="15.75" customHeight="1">
      <c r="A485" s="7"/>
      <c r="B485" s="7"/>
      <c r="C485" s="7"/>
      <c r="D485" s="7"/>
      <c r="E485" s="7"/>
      <c r="F485" s="7"/>
      <c r="G485" s="7"/>
    </row>
    <row r="486" spans="1:7" ht="15.75" customHeight="1">
      <c r="A486" s="7"/>
      <c r="B486" s="7"/>
      <c r="C486" s="7"/>
      <c r="D486" s="7"/>
      <c r="E486" s="7"/>
      <c r="F486" s="7"/>
      <c r="G486" s="7"/>
    </row>
    <row r="487" spans="1:7" ht="15.75" customHeight="1">
      <c r="A487" s="7"/>
      <c r="B487" s="7"/>
      <c r="C487" s="7"/>
      <c r="D487" s="7"/>
      <c r="E487" s="7"/>
      <c r="F487" s="7"/>
      <c r="G487" s="7"/>
    </row>
    <row r="488" spans="1:7" ht="15.75" customHeight="1">
      <c r="A488" s="7"/>
      <c r="B488" s="7"/>
      <c r="C488" s="7"/>
      <c r="D488" s="7"/>
      <c r="E488" s="7"/>
      <c r="F488" s="7"/>
      <c r="G488" s="7"/>
    </row>
    <row r="489" spans="1:7" ht="15.75" customHeight="1">
      <c r="A489" s="7"/>
      <c r="B489" s="7"/>
      <c r="C489" s="7"/>
      <c r="D489" s="7"/>
      <c r="E489" s="7"/>
      <c r="F489" s="7"/>
      <c r="G489" s="7"/>
    </row>
    <row r="490" spans="1:7" ht="15.75" customHeight="1">
      <c r="A490" s="7"/>
      <c r="B490" s="7"/>
      <c r="C490" s="7"/>
      <c r="D490" s="7"/>
      <c r="E490" s="7"/>
      <c r="F490" s="7"/>
      <c r="G490" s="7"/>
    </row>
    <row r="491" spans="1:7" ht="15.75" customHeight="1">
      <c r="A491" s="7"/>
      <c r="B491" s="7"/>
      <c r="C491" s="7"/>
      <c r="D491" s="7"/>
      <c r="E491" s="7"/>
      <c r="F491" s="7"/>
      <c r="G491" s="7"/>
    </row>
    <row r="492" spans="1:7" ht="15.75" customHeight="1">
      <c r="A492" s="7"/>
      <c r="B492" s="7"/>
      <c r="C492" s="7"/>
      <c r="D492" s="7"/>
      <c r="E492" s="7"/>
      <c r="F492" s="7"/>
      <c r="G492" s="7"/>
    </row>
    <row r="493" spans="1:7" ht="15.75" customHeight="1">
      <c r="A493" s="7"/>
      <c r="B493" s="7"/>
      <c r="C493" s="7"/>
      <c r="D493" s="7"/>
      <c r="E493" s="7"/>
      <c r="F493" s="7"/>
      <c r="G493" s="7"/>
    </row>
    <row r="494" spans="1:7" ht="15.75" customHeight="1">
      <c r="A494" s="7"/>
      <c r="B494" s="7"/>
      <c r="C494" s="7"/>
      <c r="D494" s="7"/>
      <c r="E494" s="7"/>
      <c r="F494" s="7"/>
      <c r="G494" s="7"/>
    </row>
    <row r="495" spans="1:7" ht="15.75" customHeight="1">
      <c r="A495" s="7"/>
      <c r="B495" s="7"/>
      <c r="C495" s="7"/>
      <c r="D495" s="7"/>
      <c r="E495" s="7"/>
      <c r="F495" s="7"/>
      <c r="G495" s="7"/>
    </row>
    <row r="496" spans="1:7" ht="15.75" customHeight="1">
      <c r="A496" s="7"/>
      <c r="B496" s="7"/>
      <c r="C496" s="7"/>
      <c r="D496" s="7"/>
      <c r="E496" s="7"/>
      <c r="F496" s="7"/>
      <c r="G496" s="7"/>
    </row>
    <row r="497" spans="1:7" ht="15.75" customHeight="1">
      <c r="A497" s="7"/>
      <c r="B497" s="7"/>
      <c r="C497" s="7"/>
      <c r="D497" s="7"/>
      <c r="E497" s="7"/>
      <c r="F497" s="7"/>
      <c r="G497" s="7"/>
    </row>
    <row r="498" spans="1:7" ht="15.75" customHeight="1">
      <c r="A498" s="7"/>
      <c r="B498" s="7"/>
      <c r="C498" s="7"/>
      <c r="D498" s="7"/>
      <c r="E498" s="7"/>
      <c r="F498" s="7"/>
      <c r="G498" s="7"/>
    </row>
    <row r="499" spans="1:7" ht="15.75" customHeight="1">
      <c r="A499" s="7"/>
      <c r="B499" s="7"/>
      <c r="C499" s="7"/>
      <c r="D499" s="7"/>
      <c r="E499" s="7"/>
      <c r="F499" s="7"/>
      <c r="G499" s="7"/>
    </row>
    <row r="500" spans="1:7" ht="15.75" customHeight="1">
      <c r="A500" s="7"/>
      <c r="B500" s="7"/>
      <c r="C500" s="7"/>
      <c r="D500" s="7"/>
      <c r="E500" s="7"/>
      <c r="F500" s="7"/>
      <c r="G500" s="7"/>
    </row>
    <row r="501" spans="1:7" ht="15.75" customHeight="1">
      <c r="A501" s="7"/>
      <c r="B501" s="7"/>
      <c r="C501" s="7"/>
      <c r="D501" s="7"/>
      <c r="E501" s="7"/>
      <c r="F501" s="7"/>
      <c r="G501" s="7"/>
    </row>
    <row r="502" spans="1:7" ht="15.75" customHeight="1">
      <c r="A502" s="7"/>
      <c r="B502" s="7"/>
      <c r="C502" s="7"/>
      <c r="D502" s="7"/>
      <c r="E502" s="7"/>
      <c r="F502" s="7"/>
      <c r="G502" s="7"/>
    </row>
    <row r="503" spans="1:7" ht="15.75" customHeight="1">
      <c r="A503" s="7"/>
      <c r="B503" s="7"/>
      <c r="C503" s="7"/>
      <c r="D503" s="7"/>
      <c r="E503" s="7"/>
      <c r="F503" s="7"/>
      <c r="G503" s="7"/>
    </row>
    <row r="504" spans="1:7" ht="15.75" customHeight="1">
      <c r="A504" s="7"/>
      <c r="B504" s="7"/>
      <c r="C504" s="7"/>
      <c r="D504" s="7"/>
      <c r="E504" s="7"/>
      <c r="F504" s="7"/>
      <c r="G504" s="7"/>
    </row>
    <row r="505" spans="1:7" ht="15.75" customHeight="1">
      <c r="A505" s="7"/>
      <c r="B505" s="7"/>
      <c r="C505" s="7"/>
      <c r="D505" s="7"/>
      <c r="E505" s="7"/>
      <c r="F505" s="7"/>
      <c r="G505" s="7"/>
    </row>
    <row r="506" spans="1:7" ht="15.75" customHeight="1">
      <c r="A506" s="7"/>
      <c r="B506" s="7"/>
      <c r="C506" s="7"/>
      <c r="D506" s="7"/>
      <c r="E506" s="7"/>
      <c r="F506" s="7"/>
      <c r="G506" s="7"/>
    </row>
    <row r="507" spans="1:7" ht="15.75" customHeight="1">
      <c r="A507" s="7"/>
      <c r="B507" s="7"/>
      <c r="C507" s="7"/>
      <c r="D507" s="7"/>
      <c r="E507" s="7"/>
      <c r="F507" s="7"/>
      <c r="G507" s="7"/>
    </row>
    <row r="508" spans="1:7" ht="15.75" customHeight="1">
      <c r="A508" s="7"/>
      <c r="B508" s="7"/>
      <c r="C508" s="7"/>
      <c r="D508" s="7"/>
      <c r="E508" s="7"/>
      <c r="F508" s="7"/>
      <c r="G508" s="7"/>
    </row>
    <row r="509" spans="1:7" ht="15.75" customHeight="1">
      <c r="A509" s="7"/>
      <c r="B509" s="7"/>
      <c r="C509" s="7"/>
      <c r="D509" s="7"/>
      <c r="E509" s="7"/>
      <c r="F509" s="7"/>
      <c r="G509" s="7"/>
    </row>
    <row r="510" spans="1:7" ht="15.75" customHeight="1">
      <c r="A510" s="7"/>
      <c r="B510" s="7"/>
      <c r="C510" s="7"/>
      <c r="D510" s="7"/>
      <c r="E510" s="7"/>
      <c r="F510" s="7"/>
      <c r="G510" s="7"/>
    </row>
    <row r="511" spans="1:7" ht="15.75" customHeight="1">
      <c r="A511" s="7"/>
      <c r="B511" s="7"/>
      <c r="C511" s="7"/>
      <c r="D511" s="7"/>
      <c r="E511" s="7"/>
      <c r="F511" s="7"/>
      <c r="G511" s="7"/>
    </row>
    <row r="512" spans="1:7" ht="15.75" customHeight="1">
      <c r="A512" s="7"/>
      <c r="B512" s="7"/>
      <c r="C512" s="7"/>
      <c r="D512" s="7"/>
      <c r="E512" s="7"/>
      <c r="F512" s="7"/>
      <c r="G512" s="7"/>
    </row>
    <row r="513" spans="1:7" ht="15.75" customHeight="1">
      <c r="A513" s="7"/>
      <c r="B513" s="7"/>
      <c r="C513" s="7"/>
      <c r="D513" s="7"/>
      <c r="E513" s="7"/>
      <c r="F513" s="7"/>
      <c r="G513" s="7"/>
    </row>
    <row r="514" spans="1:7" ht="15.75" customHeight="1">
      <c r="A514" s="7"/>
      <c r="B514" s="7"/>
      <c r="C514" s="7"/>
      <c r="D514" s="7"/>
      <c r="E514" s="7"/>
      <c r="F514" s="7"/>
      <c r="G514" s="7"/>
    </row>
    <row r="515" spans="1:7" ht="15.75" customHeight="1">
      <c r="A515" s="7"/>
      <c r="B515" s="7"/>
      <c r="C515" s="7"/>
      <c r="D515" s="7"/>
      <c r="E515" s="7"/>
      <c r="F515" s="7"/>
      <c r="G515" s="7"/>
    </row>
    <row r="516" spans="1:7" ht="15.75" customHeight="1">
      <c r="A516" s="7"/>
      <c r="B516" s="7"/>
      <c r="C516" s="7"/>
      <c r="D516" s="7"/>
      <c r="E516" s="7"/>
      <c r="F516" s="7"/>
      <c r="G516" s="7"/>
    </row>
    <row r="517" spans="1:7" ht="15.75" customHeight="1">
      <c r="A517" s="7"/>
      <c r="B517" s="7"/>
      <c r="C517" s="7"/>
      <c r="D517" s="7"/>
      <c r="E517" s="7"/>
      <c r="F517" s="7"/>
      <c r="G517" s="7"/>
    </row>
    <row r="518" spans="1:7" ht="15.75" customHeight="1">
      <c r="A518" s="7"/>
      <c r="B518" s="7"/>
      <c r="C518" s="7"/>
      <c r="D518" s="7"/>
      <c r="E518" s="7"/>
      <c r="F518" s="7"/>
      <c r="G518" s="7"/>
    </row>
    <row r="519" spans="1:7" ht="15.75" customHeight="1">
      <c r="A519" s="7"/>
      <c r="B519" s="7"/>
      <c r="C519" s="7"/>
      <c r="D519" s="7"/>
      <c r="E519" s="7"/>
      <c r="F519" s="7"/>
      <c r="G519" s="7"/>
    </row>
    <row r="520" spans="1:7" ht="15.75" customHeight="1">
      <c r="A520" s="7"/>
      <c r="B520" s="7"/>
      <c r="C520" s="7"/>
      <c r="D520" s="7"/>
      <c r="E520" s="7"/>
      <c r="F520" s="7"/>
      <c r="G520" s="7"/>
    </row>
    <row r="521" spans="1:7" ht="15.75" customHeight="1">
      <c r="A521" s="7"/>
      <c r="B521" s="7"/>
      <c r="C521" s="7"/>
      <c r="D521" s="7"/>
      <c r="E521" s="7"/>
      <c r="F521" s="7"/>
      <c r="G521" s="7"/>
    </row>
    <row r="522" spans="1:7" ht="15.75" customHeight="1">
      <c r="A522" s="7"/>
      <c r="B522" s="7"/>
      <c r="C522" s="7"/>
      <c r="D522" s="7"/>
      <c r="E522" s="7"/>
      <c r="F522" s="7"/>
      <c r="G522" s="7"/>
    </row>
    <row r="523" spans="1:7" ht="15.75" customHeight="1">
      <c r="A523" s="7"/>
      <c r="B523" s="7"/>
      <c r="C523" s="7"/>
      <c r="D523" s="7"/>
      <c r="E523" s="7"/>
      <c r="F523" s="7"/>
      <c r="G523" s="7"/>
    </row>
    <row r="524" spans="1:7" ht="15.75" customHeight="1">
      <c r="A524" s="7"/>
      <c r="B524" s="7"/>
      <c r="C524" s="7"/>
      <c r="D524" s="7"/>
      <c r="E524" s="7"/>
      <c r="F524" s="7"/>
      <c r="G524" s="7"/>
    </row>
    <row r="525" spans="1:7" ht="15.75" customHeight="1">
      <c r="A525" s="7"/>
      <c r="B525" s="7"/>
      <c r="C525" s="7"/>
      <c r="D525" s="7"/>
      <c r="E525" s="7"/>
      <c r="F525" s="7"/>
      <c r="G525" s="7"/>
    </row>
    <row r="526" spans="1:7" ht="15.75" customHeight="1">
      <c r="A526" s="7"/>
      <c r="B526" s="7"/>
      <c r="C526" s="7"/>
      <c r="D526" s="7"/>
      <c r="E526" s="7"/>
      <c r="F526" s="7"/>
      <c r="G526" s="7"/>
    </row>
    <row r="527" spans="1:7" ht="15.75" customHeight="1">
      <c r="A527" s="7"/>
      <c r="B527" s="7"/>
      <c r="C527" s="7"/>
      <c r="D527" s="7"/>
      <c r="E527" s="7"/>
      <c r="F527" s="7"/>
      <c r="G527" s="7"/>
    </row>
    <row r="528" spans="1:7" ht="15.75" customHeight="1">
      <c r="A528" s="7"/>
      <c r="B528" s="7"/>
      <c r="C528" s="7"/>
      <c r="D528" s="7"/>
      <c r="E528" s="7"/>
      <c r="F528" s="7"/>
      <c r="G528" s="7"/>
    </row>
    <row r="529" spans="1:7" ht="15.75" customHeight="1">
      <c r="A529" s="7"/>
      <c r="B529" s="7"/>
      <c r="C529" s="7"/>
      <c r="D529" s="7"/>
      <c r="E529" s="7"/>
      <c r="F529" s="7"/>
      <c r="G529" s="7"/>
    </row>
    <row r="530" spans="1:7" ht="15.75" customHeight="1">
      <c r="A530" s="7"/>
      <c r="B530" s="7"/>
      <c r="C530" s="7"/>
      <c r="D530" s="7"/>
      <c r="E530" s="7"/>
      <c r="F530" s="7"/>
      <c r="G530" s="7"/>
    </row>
    <row r="531" spans="1:7" ht="15.75" customHeight="1">
      <c r="A531" s="7"/>
      <c r="B531" s="7"/>
      <c r="C531" s="7"/>
      <c r="D531" s="7"/>
      <c r="E531" s="7"/>
      <c r="F531" s="7"/>
      <c r="G531" s="7"/>
    </row>
    <row r="532" spans="1:7" ht="15.75" customHeight="1">
      <c r="A532" s="7"/>
      <c r="B532" s="7"/>
      <c r="C532" s="7"/>
      <c r="D532" s="7"/>
      <c r="E532" s="7"/>
      <c r="F532" s="7"/>
      <c r="G532" s="7"/>
    </row>
    <row r="533" spans="1:7" ht="15.75" customHeight="1">
      <c r="A533" s="7"/>
      <c r="B533" s="7"/>
      <c r="C533" s="7"/>
      <c r="D533" s="7"/>
      <c r="E533" s="7"/>
      <c r="F533" s="7"/>
      <c r="G533" s="7"/>
    </row>
    <row r="534" spans="1:7" ht="15.75" customHeight="1">
      <c r="A534" s="7"/>
      <c r="B534" s="7"/>
      <c r="C534" s="7"/>
      <c r="D534" s="7"/>
      <c r="E534" s="7"/>
      <c r="F534" s="7"/>
      <c r="G534" s="7"/>
    </row>
    <row r="535" spans="1:7" ht="15.75" customHeight="1">
      <c r="A535" s="7"/>
      <c r="B535" s="7"/>
      <c r="C535" s="7"/>
      <c r="D535" s="7"/>
      <c r="E535" s="7"/>
      <c r="F535" s="7"/>
      <c r="G535" s="7"/>
    </row>
    <row r="536" spans="1:7" ht="15.75" customHeight="1">
      <c r="A536" s="7"/>
      <c r="B536" s="7"/>
      <c r="C536" s="7"/>
      <c r="D536" s="7"/>
      <c r="E536" s="7"/>
      <c r="F536" s="7"/>
      <c r="G536" s="7"/>
    </row>
    <row r="537" spans="1:7" ht="15.75" customHeight="1">
      <c r="A537" s="7"/>
      <c r="B537" s="7"/>
      <c r="C537" s="7"/>
      <c r="D537" s="7"/>
      <c r="E537" s="7"/>
      <c r="F537" s="7"/>
      <c r="G537" s="7"/>
    </row>
    <row r="538" spans="1:7" ht="15.75" customHeight="1">
      <c r="A538" s="7"/>
      <c r="B538" s="7"/>
      <c r="C538" s="7"/>
      <c r="D538" s="7"/>
      <c r="E538" s="7"/>
      <c r="F538" s="7"/>
      <c r="G538" s="7"/>
    </row>
    <row r="539" spans="1:7" ht="15.75" customHeight="1">
      <c r="A539" s="7"/>
      <c r="B539" s="7"/>
      <c r="C539" s="7"/>
      <c r="D539" s="7"/>
      <c r="E539" s="7"/>
      <c r="F539" s="7"/>
      <c r="G539" s="7"/>
    </row>
    <row r="540" spans="1:7" ht="15.75" customHeight="1">
      <c r="A540" s="7"/>
      <c r="B540" s="7"/>
      <c r="C540" s="7"/>
      <c r="D540" s="7"/>
      <c r="E540" s="7"/>
      <c r="F540" s="7"/>
      <c r="G540" s="7"/>
    </row>
    <row r="541" spans="1:7" ht="15.75" customHeight="1">
      <c r="A541" s="7"/>
      <c r="B541" s="7"/>
      <c r="C541" s="7"/>
      <c r="D541" s="7"/>
      <c r="E541" s="7"/>
      <c r="F541" s="7"/>
      <c r="G541" s="7"/>
    </row>
    <row r="542" spans="1:7" ht="15.75" customHeight="1">
      <c r="A542" s="7"/>
      <c r="B542" s="7"/>
      <c r="C542" s="7"/>
      <c r="D542" s="7"/>
      <c r="E542" s="7"/>
      <c r="F542" s="7"/>
      <c r="G542" s="7"/>
    </row>
    <row r="543" spans="1:7" ht="15.75" customHeight="1">
      <c r="A543" s="7"/>
      <c r="B543" s="7"/>
      <c r="C543" s="7"/>
      <c r="D543" s="7"/>
      <c r="E543" s="7"/>
      <c r="F543" s="7"/>
      <c r="G543" s="7"/>
    </row>
    <row r="544" spans="1:7" ht="15.75" customHeight="1">
      <c r="A544" s="7"/>
      <c r="B544" s="7"/>
      <c r="C544" s="7"/>
      <c r="D544" s="7"/>
      <c r="E544" s="7"/>
      <c r="F544" s="7"/>
      <c r="G544" s="7"/>
    </row>
    <row r="545" spans="1:7" ht="15.75" customHeight="1">
      <c r="A545" s="7"/>
      <c r="B545" s="7"/>
      <c r="C545" s="7"/>
      <c r="D545" s="7"/>
      <c r="E545" s="7"/>
      <c r="F545" s="7"/>
      <c r="G545" s="7"/>
    </row>
    <row r="546" spans="1:7" ht="15.75" customHeight="1">
      <c r="A546" s="7"/>
      <c r="B546" s="7"/>
      <c r="C546" s="7"/>
      <c r="D546" s="7"/>
      <c r="E546" s="7"/>
      <c r="F546" s="7"/>
      <c r="G546" s="7"/>
    </row>
    <row r="547" spans="1:7" ht="15.75" customHeight="1">
      <c r="A547" s="7"/>
      <c r="B547" s="7"/>
      <c r="C547" s="7"/>
      <c r="D547" s="7"/>
      <c r="E547" s="7"/>
      <c r="F547" s="7"/>
      <c r="G547" s="7"/>
    </row>
    <row r="548" spans="1:7" ht="15.75" customHeight="1">
      <c r="A548" s="7"/>
      <c r="B548" s="7"/>
      <c r="C548" s="7"/>
      <c r="D548" s="7"/>
      <c r="E548" s="7"/>
      <c r="F548" s="7"/>
      <c r="G548" s="7"/>
    </row>
    <row r="549" spans="1:7" ht="15.75" customHeight="1">
      <c r="A549" s="7"/>
      <c r="B549" s="7"/>
      <c r="C549" s="7"/>
      <c r="D549" s="7"/>
      <c r="E549" s="7"/>
      <c r="F549" s="7"/>
      <c r="G549" s="7"/>
    </row>
    <row r="550" spans="1:7" ht="15.75" customHeight="1">
      <c r="A550" s="7"/>
      <c r="B550" s="7"/>
      <c r="C550" s="7"/>
      <c r="D550" s="7"/>
      <c r="E550" s="7"/>
      <c r="F550" s="7"/>
      <c r="G550" s="7"/>
    </row>
    <row r="551" spans="1:7" ht="15.75" customHeight="1">
      <c r="A551" s="7"/>
      <c r="B551" s="7"/>
      <c r="C551" s="7"/>
      <c r="D551" s="7"/>
      <c r="E551" s="7"/>
      <c r="F551" s="7"/>
      <c r="G551" s="7"/>
    </row>
    <row r="552" spans="1:7" ht="15.75" customHeight="1">
      <c r="A552" s="7"/>
      <c r="B552" s="7"/>
      <c r="C552" s="7"/>
      <c r="D552" s="7"/>
      <c r="E552" s="7"/>
      <c r="F552" s="7"/>
      <c r="G552" s="7"/>
    </row>
    <row r="553" spans="1:7" ht="15.75" customHeight="1">
      <c r="A553" s="7"/>
      <c r="B553" s="7"/>
      <c r="C553" s="7"/>
      <c r="D553" s="7"/>
      <c r="E553" s="7"/>
      <c r="F553" s="7"/>
      <c r="G553" s="7"/>
    </row>
    <row r="554" spans="1:7" ht="15.75" customHeight="1">
      <c r="A554" s="7"/>
      <c r="B554" s="7"/>
      <c r="C554" s="7"/>
      <c r="D554" s="7"/>
      <c r="E554" s="7"/>
      <c r="F554" s="7"/>
      <c r="G554" s="7"/>
    </row>
    <row r="555" spans="1:7" ht="15.75" customHeight="1">
      <c r="A555" s="7"/>
      <c r="B555" s="7"/>
      <c r="C555" s="7"/>
      <c r="D555" s="7"/>
      <c r="E555" s="7"/>
      <c r="F555" s="7"/>
      <c r="G555" s="7"/>
    </row>
    <row r="556" spans="1:7" ht="15.75" customHeight="1">
      <c r="A556" s="7"/>
      <c r="B556" s="7"/>
      <c r="C556" s="7"/>
      <c r="D556" s="7"/>
      <c r="E556" s="7"/>
      <c r="F556" s="7"/>
      <c r="G556" s="7"/>
    </row>
    <row r="557" spans="1:7" ht="15.75" customHeight="1">
      <c r="A557" s="7"/>
      <c r="B557" s="7"/>
      <c r="C557" s="7"/>
      <c r="D557" s="7"/>
      <c r="E557" s="7"/>
      <c r="F557" s="7"/>
      <c r="G557" s="7"/>
    </row>
    <row r="558" spans="1:7" ht="15.75" customHeight="1">
      <c r="A558" s="7"/>
      <c r="B558" s="7"/>
      <c r="C558" s="7"/>
      <c r="D558" s="7"/>
      <c r="E558" s="7"/>
      <c r="F558" s="7"/>
      <c r="G558" s="7"/>
    </row>
    <row r="559" spans="1:7" ht="15.75" customHeight="1">
      <c r="A559" s="7"/>
      <c r="B559" s="7"/>
      <c r="C559" s="7"/>
      <c r="D559" s="7"/>
      <c r="E559" s="7"/>
      <c r="F559" s="7"/>
      <c r="G559" s="7"/>
    </row>
    <row r="560" spans="1:7" ht="15.75" customHeight="1">
      <c r="A560" s="7"/>
      <c r="B560" s="7"/>
      <c r="C560" s="7"/>
      <c r="D560" s="7"/>
      <c r="E560" s="7"/>
      <c r="F560" s="7"/>
      <c r="G560" s="7"/>
    </row>
    <row r="561" spans="1:7" ht="15.75" customHeight="1">
      <c r="A561" s="7"/>
      <c r="B561" s="7"/>
      <c r="C561" s="7"/>
      <c r="D561" s="7"/>
      <c r="E561" s="7"/>
      <c r="F561" s="7"/>
      <c r="G561" s="7"/>
    </row>
    <row r="562" spans="1:7" ht="15.75" customHeight="1">
      <c r="A562" s="7"/>
      <c r="B562" s="7"/>
      <c r="C562" s="7"/>
      <c r="D562" s="7"/>
      <c r="E562" s="7"/>
      <c r="F562" s="7"/>
      <c r="G562" s="7"/>
    </row>
    <row r="563" spans="1:7" ht="15.75" customHeight="1">
      <c r="A563" s="7"/>
      <c r="B563" s="7"/>
      <c r="C563" s="7"/>
      <c r="D563" s="7"/>
      <c r="E563" s="7"/>
      <c r="F563" s="7"/>
      <c r="G563" s="7"/>
    </row>
    <row r="564" spans="1:7" ht="15.75" customHeight="1">
      <c r="A564" s="7"/>
      <c r="B564" s="7"/>
      <c r="C564" s="7"/>
      <c r="D564" s="7"/>
      <c r="E564" s="7"/>
      <c r="F564" s="7"/>
      <c r="G564" s="7"/>
    </row>
    <row r="565" spans="1:7" ht="15.75" customHeight="1">
      <c r="A565" s="7"/>
      <c r="B565" s="7"/>
      <c r="C565" s="7"/>
      <c r="D565" s="7"/>
      <c r="E565" s="7"/>
      <c r="F565" s="7"/>
      <c r="G565" s="7"/>
    </row>
    <row r="566" spans="1:7" ht="15.75" customHeight="1">
      <c r="A566" s="7"/>
      <c r="B566" s="7"/>
      <c r="C566" s="7"/>
      <c r="D566" s="7"/>
      <c r="E566" s="7"/>
      <c r="F566" s="7"/>
      <c r="G566" s="7"/>
    </row>
    <row r="567" spans="1:7" ht="15.75" customHeight="1">
      <c r="A567" s="7"/>
      <c r="B567" s="7"/>
      <c r="C567" s="7"/>
      <c r="D567" s="7"/>
      <c r="E567" s="7"/>
      <c r="F567" s="7"/>
      <c r="G567" s="7"/>
    </row>
    <row r="568" spans="1:7" ht="15.75" customHeight="1">
      <c r="A568" s="7"/>
      <c r="B568" s="7"/>
      <c r="C568" s="7"/>
      <c r="D568" s="7"/>
      <c r="E568" s="7"/>
      <c r="F568" s="7"/>
      <c r="G568" s="7"/>
    </row>
    <row r="569" spans="1:7" ht="15.75" customHeight="1">
      <c r="A569" s="7"/>
      <c r="B569" s="7"/>
      <c r="C569" s="7"/>
      <c r="D569" s="7"/>
      <c r="E569" s="7"/>
      <c r="F569" s="7"/>
      <c r="G569" s="7"/>
    </row>
    <row r="570" spans="1:7" ht="15.75" customHeight="1">
      <c r="A570" s="7"/>
      <c r="B570" s="7"/>
      <c r="C570" s="7"/>
      <c r="D570" s="7"/>
      <c r="E570" s="7"/>
      <c r="F570" s="7"/>
      <c r="G570" s="7"/>
    </row>
    <row r="571" spans="1:7" ht="15.75" customHeight="1">
      <c r="A571" s="7"/>
      <c r="B571" s="7"/>
      <c r="C571" s="7"/>
      <c r="D571" s="7"/>
      <c r="E571" s="7"/>
      <c r="F571" s="7"/>
      <c r="G571" s="7"/>
    </row>
    <row r="572" spans="1:7" ht="15.75" customHeight="1">
      <c r="A572" s="7"/>
      <c r="B572" s="7"/>
      <c r="C572" s="7"/>
      <c r="D572" s="7"/>
      <c r="E572" s="7"/>
      <c r="F572" s="7"/>
      <c r="G572" s="7"/>
    </row>
    <row r="573" spans="1:7" ht="15.75" customHeight="1">
      <c r="A573" s="7"/>
      <c r="B573" s="7"/>
      <c r="C573" s="7"/>
      <c r="D573" s="7"/>
      <c r="E573" s="7"/>
      <c r="F573" s="7"/>
      <c r="G573" s="7"/>
    </row>
    <row r="574" spans="1:7" ht="15.75" customHeight="1">
      <c r="A574" s="7"/>
      <c r="B574" s="7"/>
      <c r="C574" s="7"/>
      <c r="D574" s="7"/>
      <c r="E574" s="7"/>
      <c r="F574" s="7"/>
      <c r="G574" s="7"/>
    </row>
    <row r="575" spans="1:7" ht="15.75" customHeight="1">
      <c r="A575" s="7"/>
      <c r="B575" s="7"/>
      <c r="C575" s="7"/>
      <c r="D575" s="7"/>
      <c r="E575" s="7"/>
      <c r="F575" s="7"/>
      <c r="G575" s="7"/>
    </row>
    <row r="576" spans="1:7" ht="15.75" customHeight="1">
      <c r="A576" s="7"/>
      <c r="B576" s="7"/>
      <c r="C576" s="7"/>
      <c r="D576" s="7"/>
      <c r="E576" s="7"/>
      <c r="F576" s="7"/>
      <c r="G576" s="7"/>
    </row>
    <row r="577" spans="1:7" ht="15.75" customHeight="1">
      <c r="A577" s="7"/>
      <c r="B577" s="7"/>
      <c r="C577" s="7"/>
      <c r="D577" s="7"/>
      <c r="E577" s="7"/>
      <c r="F577" s="7"/>
      <c r="G577" s="7"/>
    </row>
    <row r="578" spans="1:7" ht="15.75" customHeight="1">
      <c r="A578" s="7"/>
      <c r="B578" s="7"/>
      <c r="C578" s="7"/>
      <c r="D578" s="7"/>
      <c r="E578" s="7"/>
      <c r="F578" s="7"/>
      <c r="G578" s="7"/>
    </row>
    <row r="579" spans="1:7" ht="15.75" customHeight="1">
      <c r="A579" s="7"/>
      <c r="B579" s="7"/>
      <c r="C579" s="7"/>
      <c r="D579" s="7"/>
      <c r="E579" s="7"/>
      <c r="F579" s="7"/>
      <c r="G579" s="7"/>
    </row>
    <row r="580" spans="1:7" ht="15.75" customHeight="1">
      <c r="A580" s="7"/>
      <c r="B580" s="7"/>
      <c r="C580" s="7"/>
      <c r="D580" s="7"/>
      <c r="E580" s="7"/>
      <c r="F580" s="7"/>
      <c r="G580" s="7"/>
    </row>
    <row r="581" spans="1:7" ht="15.75" customHeight="1">
      <c r="A581" s="7"/>
      <c r="B581" s="7"/>
      <c r="C581" s="7"/>
      <c r="D581" s="7"/>
      <c r="E581" s="7"/>
      <c r="F581" s="7"/>
      <c r="G581" s="7"/>
    </row>
    <row r="582" spans="1:7" ht="15.75" customHeight="1">
      <c r="A582" s="7"/>
      <c r="B582" s="7"/>
      <c r="C582" s="7"/>
      <c r="D582" s="7"/>
      <c r="E582" s="7"/>
      <c r="F582" s="7"/>
      <c r="G582" s="7"/>
    </row>
    <row r="583" spans="1:7" ht="15.75" customHeight="1">
      <c r="A583" s="7"/>
      <c r="B583" s="7"/>
      <c r="C583" s="7"/>
      <c r="D583" s="7"/>
      <c r="E583" s="7"/>
      <c r="F583" s="7"/>
      <c r="G583" s="7"/>
    </row>
    <row r="584" spans="1:7" ht="15.75" customHeight="1">
      <c r="A584" s="7"/>
      <c r="B584" s="7"/>
      <c r="C584" s="7"/>
      <c r="D584" s="7"/>
      <c r="E584" s="7"/>
      <c r="F584" s="7"/>
      <c r="G584" s="7"/>
    </row>
    <row r="585" spans="1:7" ht="15.75" customHeight="1">
      <c r="A585" s="7"/>
      <c r="B585" s="7"/>
      <c r="C585" s="7"/>
      <c r="D585" s="7"/>
      <c r="E585" s="7"/>
      <c r="F585" s="7"/>
      <c r="G585" s="7"/>
    </row>
    <row r="586" spans="1:7" ht="15.75" customHeight="1">
      <c r="A586" s="7"/>
      <c r="B586" s="7"/>
      <c r="C586" s="7"/>
      <c r="D586" s="7"/>
      <c r="E586" s="7"/>
      <c r="F586" s="7"/>
      <c r="G586" s="7"/>
    </row>
    <row r="587" spans="1:7" ht="15.75" customHeight="1">
      <c r="A587" s="7"/>
      <c r="B587" s="7"/>
      <c r="C587" s="7"/>
      <c r="D587" s="7"/>
      <c r="E587" s="7"/>
      <c r="F587" s="7"/>
      <c r="G587" s="7"/>
    </row>
    <row r="588" spans="1:7" ht="15.75" customHeight="1">
      <c r="A588" s="7"/>
      <c r="B588" s="7"/>
      <c r="C588" s="7"/>
      <c r="D588" s="7"/>
      <c r="E588" s="7"/>
      <c r="F588" s="7"/>
      <c r="G588" s="7"/>
    </row>
    <row r="589" spans="1:7" ht="15.75" customHeight="1">
      <c r="A589" s="7"/>
      <c r="B589" s="7"/>
      <c r="C589" s="7"/>
      <c r="D589" s="7"/>
      <c r="E589" s="7"/>
      <c r="F589" s="7"/>
      <c r="G589" s="7"/>
    </row>
    <row r="590" spans="1:7" ht="15.75" customHeight="1">
      <c r="A590" s="7"/>
      <c r="B590" s="7"/>
      <c r="C590" s="7"/>
      <c r="D590" s="7"/>
      <c r="E590" s="7"/>
      <c r="F590" s="7"/>
      <c r="G590" s="7"/>
    </row>
    <row r="591" spans="1:7" ht="15.75" customHeight="1">
      <c r="A591" s="7"/>
      <c r="B591" s="7"/>
      <c r="C591" s="7"/>
      <c r="D591" s="7"/>
      <c r="E591" s="7"/>
      <c r="F591" s="7"/>
      <c r="G591" s="7"/>
    </row>
    <row r="592" spans="1:7" ht="15.75" customHeight="1">
      <c r="A592" s="7"/>
      <c r="B592" s="7"/>
      <c r="C592" s="7"/>
      <c r="D592" s="7"/>
      <c r="E592" s="7"/>
      <c r="F592" s="7"/>
      <c r="G592" s="7"/>
    </row>
    <row r="593" spans="1:7" ht="15.75" customHeight="1">
      <c r="A593" s="7"/>
      <c r="B593" s="7"/>
      <c r="C593" s="7"/>
      <c r="D593" s="7"/>
      <c r="E593" s="7"/>
      <c r="F593" s="7"/>
      <c r="G593" s="7"/>
    </row>
    <row r="594" spans="1:7" ht="15.75" customHeight="1">
      <c r="A594" s="7"/>
      <c r="B594" s="7"/>
      <c r="C594" s="7"/>
      <c r="D594" s="7"/>
      <c r="E594" s="7"/>
      <c r="F594" s="7"/>
      <c r="G594" s="7"/>
    </row>
    <row r="595" spans="1:7" ht="15.75" customHeight="1">
      <c r="A595" s="7"/>
      <c r="B595" s="7"/>
      <c r="C595" s="7"/>
      <c r="D595" s="7"/>
      <c r="E595" s="7"/>
      <c r="F595" s="7"/>
      <c r="G595" s="7"/>
    </row>
    <row r="596" spans="1:7" ht="15.75" customHeight="1">
      <c r="A596" s="7"/>
      <c r="B596" s="7"/>
      <c r="C596" s="7"/>
      <c r="D596" s="7"/>
      <c r="E596" s="7"/>
      <c r="F596" s="7"/>
      <c r="G596" s="7"/>
    </row>
    <row r="597" spans="1:7" ht="15.75" customHeight="1">
      <c r="A597" s="7"/>
      <c r="B597" s="7"/>
      <c r="C597" s="7"/>
      <c r="D597" s="7"/>
      <c r="E597" s="7"/>
      <c r="F597" s="7"/>
      <c r="G597" s="7"/>
    </row>
    <row r="598" spans="1:7" ht="15.75" customHeight="1">
      <c r="A598" s="7"/>
      <c r="B598" s="7"/>
      <c r="C598" s="7"/>
      <c r="D598" s="7"/>
      <c r="E598" s="7"/>
      <c r="F598" s="7"/>
      <c r="G598" s="7"/>
    </row>
    <row r="599" spans="1:7" ht="15.75" customHeight="1">
      <c r="A599" s="7"/>
      <c r="B599" s="7"/>
      <c r="C599" s="7"/>
      <c r="D599" s="7"/>
      <c r="E599" s="7"/>
      <c r="F599" s="7"/>
      <c r="G599" s="7"/>
    </row>
    <row r="600" spans="1:7" ht="15.75" customHeight="1">
      <c r="A600" s="7"/>
      <c r="B600" s="7"/>
      <c r="C600" s="7"/>
      <c r="D600" s="7"/>
      <c r="E600" s="7"/>
      <c r="F600" s="7"/>
      <c r="G600" s="7"/>
    </row>
    <row r="601" spans="1:7" ht="15.75" customHeight="1">
      <c r="A601" s="7"/>
      <c r="B601" s="7"/>
      <c r="C601" s="7"/>
      <c r="D601" s="7"/>
      <c r="E601" s="7"/>
      <c r="F601" s="7"/>
      <c r="G601" s="7"/>
    </row>
    <row r="602" spans="1:7" ht="15.75" customHeight="1">
      <c r="A602" s="7"/>
      <c r="B602" s="7"/>
      <c r="C602" s="7"/>
      <c r="D602" s="7"/>
      <c r="E602" s="7"/>
      <c r="F602" s="7"/>
      <c r="G602" s="7"/>
    </row>
    <row r="603" spans="1:7" ht="15.75" customHeight="1">
      <c r="A603" s="7"/>
      <c r="B603" s="7"/>
      <c r="C603" s="7"/>
      <c r="D603" s="7"/>
      <c r="E603" s="7"/>
      <c r="F603" s="7"/>
      <c r="G603" s="7"/>
    </row>
    <row r="604" spans="1:7" ht="15.75" customHeight="1">
      <c r="A604" s="7"/>
      <c r="B604" s="7"/>
      <c r="C604" s="7"/>
      <c r="D604" s="7"/>
      <c r="E604" s="7"/>
      <c r="F604" s="7"/>
      <c r="G604" s="7"/>
    </row>
    <row r="605" spans="1:7" ht="15.75" customHeight="1">
      <c r="A605" s="7"/>
      <c r="B605" s="7"/>
      <c r="C605" s="7"/>
      <c r="D605" s="7"/>
      <c r="E605" s="7"/>
      <c r="F605" s="7"/>
      <c r="G605" s="7"/>
    </row>
    <row r="606" spans="1:7" ht="15.75" customHeight="1">
      <c r="A606" s="7"/>
      <c r="B606" s="7"/>
      <c r="C606" s="7"/>
      <c r="D606" s="7"/>
      <c r="E606" s="7"/>
      <c r="F606" s="7"/>
      <c r="G606" s="7"/>
    </row>
    <row r="607" spans="1:7" ht="15.75" customHeight="1">
      <c r="A607" s="7"/>
      <c r="B607" s="7"/>
      <c r="C607" s="7"/>
      <c r="D607" s="7"/>
      <c r="E607" s="7"/>
      <c r="F607" s="7"/>
      <c r="G607" s="7"/>
    </row>
    <row r="608" spans="1:7" ht="15.75" customHeight="1">
      <c r="A608" s="7"/>
      <c r="B608" s="7"/>
      <c r="C608" s="7"/>
      <c r="D608" s="7"/>
      <c r="E608" s="7"/>
      <c r="F608" s="7"/>
      <c r="G608" s="7"/>
    </row>
    <row r="609" spans="1:7" ht="15.75" customHeight="1">
      <c r="A609" s="7"/>
      <c r="B609" s="7"/>
      <c r="C609" s="7"/>
      <c r="D609" s="7"/>
      <c r="E609" s="7"/>
      <c r="F609" s="7"/>
      <c r="G609" s="7"/>
    </row>
    <row r="610" spans="1:7" ht="15.75" customHeight="1">
      <c r="A610" s="7"/>
      <c r="B610" s="7"/>
      <c r="C610" s="7"/>
      <c r="D610" s="7"/>
      <c r="E610" s="7"/>
      <c r="F610" s="7"/>
      <c r="G610" s="7"/>
    </row>
    <row r="611" spans="1:7" ht="15.75" customHeight="1">
      <c r="A611" s="7"/>
      <c r="B611" s="7"/>
      <c r="C611" s="7"/>
      <c r="D611" s="7"/>
      <c r="E611" s="7"/>
      <c r="F611" s="7"/>
      <c r="G611" s="7"/>
    </row>
    <row r="612" spans="1:7" ht="15.75" customHeight="1">
      <c r="A612" s="7"/>
      <c r="B612" s="7"/>
      <c r="C612" s="7"/>
      <c r="D612" s="7"/>
      <c r="E612" s="7"/>
      <c r="F612" s="7"/>
      <c r="G612" s="7"/>
    </row>
    <row r="613" spans="1:7" ht="15.75" customHeight="1">
      <c r="A613" s="7"/>
      <c r="B613" s="7"/>
      <c r="C613" s="7"/>
      <c r="D613" s="7"/>
      <c r="E613" s="7"/>
      <c r="F613" s="7"/>
      <c r="G613" s="7"/>
    </row>
    <row r="614" spans="1:7" ht="15.75" customHeight="1">
      <c r="A614" s="7"/>
      <c r="B614" s="7"/>
      <c r="C614" s="7"/>
      <c r="D614" s="7"/>
      <c r="E614" s="7"/>
      <c r="F614" s="7"/>
      <c r="G614" s="7"/>
    </row>
    <row r="615" spans="1:7" ht="15.75" customHeight="1">
      <c r="A615" s="7"/>
      <c r="B615" s="7"/>
      <c r="C615" s="7"/>
      <c r="D615" s="7"/>
      <c r="E615" s="7"/>
      <c r="F615" s="7"/>
      <c r="G615" s="7"/>
    </row>
    <row r="616" spans="1:7" ht="15.75" customHeight="1">
      <c r="A616" s="7"/>
      <c r="B616" s="7"/>
      <c r="C616" s="7"/>
      <c r="D616" s="7"/>
      <c r="E616" s="7"/>
      <c r="F616" s="7"/>
      <c r="G616" s="7"/>
    </row>
    <row r="617" spans="1:7" ht="15.75" customHeight="1">
      <c r="A617" s="7"/>
      <c r="B617" s="7"/>
      <c r="C617" s="7"/>
      <c r="D617" s="7"/>
      <c r="E617" s="7"/>
      <c r="F617" s="7"/>
      <c r="G617" s="7"/>
    </row>
    <row r="618" spans="1:7" ht="15.75" customHeight="1">
      <c r="A618" s="7"/>
      <c r="B618" s="7"/>
      <c r="C618" s="7"/>
      <c r="D618" s="7"/>
      <c r="E618" s="7"/>
      <c r="F618" s="7"/>
      <c r="G618" s="7"/>
    </row>
    <row r="619" spans="1:7" ht="15.75" customHeight="1">
      <c r="A619" s="7"/>
      <c r="B619" s="7"/>
      <c r="C619" s="7"/>
      <c r="D619" s="7"/>
      <c r="E619" s="7"/>
      <c r="F619" s="7"/>
      <c r="G619" s="7"/>
    </row>
    <row r="620" spans="1:7" ht="15.75" customHeight="1">
      <c r="A620" s="7"/>
      <c r="B620" s="7"/>
      <c r="C620" s="7"/>
      <c r="D620" s="7"/>
      <c r="E620" s="7"/>
      <c r="F620" s="7"/>
      <c r="G620" s="7"/>
    </row>
    <row r="621" spans="1:7" ht="15.75" customHeight="1">
      <c r="A621" s="7"/>
      <c r="B621" s="7"/>
      <c r="C621" s="7"/>
      <c r="D621" s="7"/>
      <c r="E621" s="7"/>
      <c r="F621" s="7"/>
      <c r="G621" s="7"/>
    </row>
    <row r="622" spans="1:7" ht="15.75" customHeight="1">
      <c r="A622" s="7"/>
      <c r="B622" s="7"/>
      <c r="C622" s="7"/>
      <c r="D622" s="7"/>
      <c r="E622" s="7"/>
      <c r="F622" s="7"/>
      <c r="G622" s="7"/>
    </row>
    <row r="623" spans="1:7" ht="15.75" customHeight="1">
      <c r="A623" s="7"/>
      <c r="B623" s="7"/>
      <c r="C623" s="7"/>
      <c r="D623" s="7"/>
      <c r="E623" s="7"/>
      <c r="F623" s="7"/>
      <c r="G623" s="7"/>
    </row>
    <row r="624" spans="1:7" ht="15.75" customHeight="1">
      <c r="A624" s="7"/>
      <c r="B624" s="7"/>
      <c r="C624" s="7"/>
      <c r="D624" s="7"/>
      <c r="E624" s="7"/>
      <c r="F624" s="7"/>
      <c r="G624" s="7"/>
    </row>
    <row r="625" spans="1:7" ht="15.75" customHeight="1">
      <c r="A625" s="7"/>
      <c r="B625" s="7"/>
      <c r="C625" s="7"/>
      <c r="D625" s="7"/>
      <c r="E625" s="7"/>
      <c r="F625" s="7"/>
      <c r="G625" s="7"/>
    </row>
    <row r="626" spans="1:7" ht="15.75" customHeight="1">
      <c r="A626" s="7"/>
      <c r="B626" s="7"/>
      <c r="C626" s="7"/>
      <c r="D626" s="7"/>
      <c r="E626" s="7"/>
      <c r="F626" s="7"/>
      <c r="G626" s="7"/>
    </row>
    <row r="627" spans="1:7" ht="15.75" customHeight="1">
      <c r="A627" s="7"/>
      <c r="B627" s="7"/>
      <c r="C627" s="7"/>
      <c r="D627" s="7"/>
      <c r="E627" s="7"/>
      <c r="F627" s="7"/>
      <c r="G627" s="7"/>
    </row>
    <row r="628" spans="1:7" ht="15.75" customHeight="1">
      <c r="A628" s="7"/>
      <c r="B628" s="7"/>
      <c r="C628" s="7"/>
      <c r="D628" s="7"/>
      <c r="E628" s="7"/>
      <c r="F628" s="7"/>
      <c r="G628" s="7"/>
    </row>
    <row r="629" spans="1:7" ht="15.75" customHeight="1">
      <c r="A629" s="7"/>
      <c r="B629" s="7"/>
      <c r="C629" s="7"/>
      <c r="D629" s="7"/>
      <c r="E629" s="7"/>
      <c r="F629" s="7"/>
      <c r="G629" s="7"/>
    </row>
    <row r="630" spans="1:7" ht="15.75" customHeight="1">
      <c r="A630" s="7"/>
      <c r="B630" s="7"/>
      <c r="C630" s="7"/>
      <c r="D630" s="7"/>
      <c r="E630" s="7"/>
      <c r="F630" s="7"/>
      <c r="G630" s="7"/>
    </row>
    <row r="631" spans="1:7" ht="15.75" customHeight="1">
      <c r="A631" s="7"/>
      <c r="B631" s="7"/>
      <c r="C631" s="7"/>
      <c r="D631" s="7"/>
      <c r="E631" s="7"/>
      <c r="F631" s="7"/>
      <c r="G631" s="7"/>
    </row>
    <row r="632" spans="1:7" ht="15.75" customHeight="1">
      <c r="A632" s="7"/>
      <c r="B632" s="7"/>
      <c r="C632" s="7"/>
      <c r="D632" s="7"/>
      <c r="E632" s="7"/>
      <c r="F632" s="7"/>
      <c r="G632" s="7"/>
    </row>
    <row r="633" spans="1:7" ht="15.75" customHeight="1">
      <c r="A633" s="7"/>
      <c r="B633" s="7"/>
      <c r="C633" s="7"/>
      <c r="D633" s="7"/>
      <c r="E633" s="7"/>
      <c r="F633" s="7"/>
      <c r="G633" s="7"/>
    </row>
    <row r="634" spans="1:7" ht="15.75" customHeight="1">
      <c r="A634" s="7"/>
      <c r="B634" s="7"/>
      <c r="C634" s="7"/>
      <c r="D634" s="7"/>
      <c r="E634" s="7"/>
      <c r="F634" s="7"/>
      <c r="G634" s="7"/>
    </row>
    <row r="635" spans="1:7" ht="15.75" customHeight="1">
      <c r="A635" s="7"/>
      <c r="B635" s="7"/>
      <c r="C635" s="7"/>
      <c r="D635" s="7"/>
      <c r="E635" s="7"/>
      <c r="F635" s="7"/>
      <c r="G635" s="7"/>
    </row>
    <row r="636" spans="1:7" ht="15.75" customHeight="1">
      <c r="A636" s="7"/>
      <c r="B636" s="7"/>
      <c r="C636" s="7"/>
      <c r="D636" s="7"/>
      <c r="E636" s="7"/>
      <c r="F636" s="7"/>
      <c r="G636" s="7"/>
    </row>
    <row r="637" spans="1:7" ht="15.75" customHeight="1">
      <c r="A637" s="7"/>
      <c r="B637" s="7"/>
      <c r="C637" s="7"/>
      <c r="D637" s="7"/>
      <c r="E637" s="7"/>
      <c r="F637" s="7"/>
      <c r="G637" s="7"/>
    </row>
    <row r="638" spans="1:7" ht="15.75" customHeight="1">
      <c r="A638" s="7"/>
      <c r="B638" s="7"/>
      <c r="C638" s="7"/>
      <c r="D638" s="7"/>
      <c r="E638" s="7"/>
      <c r="F638" s="7"/>
      <c r="G638" s="7"/>
    </row>
    <row r="639" spans="1:7" ht="15.75" customHeight="1">
      <c r="A639" s="7"/>
      <c r="B639" s="7"/>
      <c r="C639" s="7"/>
      <c r="D639" s="7"/>
      <c r="E639" s="7"/>
      <c r="F639" s="7"/>
      <c r="G639" s="7"/>
    </row>
    <row r="640" spans="1:7" ht="15.75" customHeight="1">
      <c r="A640" s="7"/>
      <c r="B640" s="7"/>
      <c r="C640" s="7"/>
      <c r="D640" s="7"/>
      <c r="E640" s="7"/>
      <c r="F640" s="7"/>
      <c r="G640" s="7"/>
    </row>
    <row r="641" spans="1:7" ht="15.75" customHeight="1">
      <c r="A641" s="7"/>
      <c r="B641" s="7"/>
      <c r="C641" s="7"/>
      <c r="D641" s="7"/>
      <c r="E641" s="7"/>
      <c r="F641" s="7"/>
      <c r="G641" s="7"/>
    </row>
    <row r="642" spans="1:7" ht="15.75" customHeight="1">
      <c r="A642" s="7"/>
      <c r="B642" s="7"/>
      <c r="C642" s="7"/>
      <c r="D642" s="7"/>
      <c r="E642" s="7"/>
      <c r="F642" s="7"/>
      <c r="G642" s="7"/>
    </row>
    <row r="643" spans="1:7" ht="15.75" customHeight="1">
      <c r="A643" s="7"/>
      <c r="B643" s="7"/>
      <c r="C643" s="7"/>
      <c r="D643" s="7"/>
      <c r="E643" s="7"/>
      <c r="F643" s="7"/>
      <c r="G643" s="7"/>
    </row>
    <row r="644" spans="1:7" ht="15.75" customHeight="1">
      <c r="A644" s="7"/>
      <c r="B644" s="7"/>
      <c r="C644" s="7"/>
      <c r="D644" s="7"/>
      <c r="E644" s="7"/>
      <c r="F644" s="7"/>
      <c r="G644" s="7"/>
    </row>
    <row r="645" spans="1:7" ht="15.75" customHeight="1">
      <c r="A645" s="7"/>
      <c r="B645" s="7"/>
      <c r="C645" s="7"/>
      <c r="D645" s="7"/>
      <c r="E645" s="7"/>
      <c r="F645" s="7"/>
      <c r="G645" s="7"/>
    </row>
    <row r="646" spans="1:7" ht="15.75" customHeight="1">
      <c r="A646" s="7"/>
      <c r="B646" s="7"/>
      <c r="C646" s="7"/>
      <c r="D646" s="7"/>
      <c r="E646" s="7"/>
      <c r="F646" s="7"/>
      <c r="G646" s="7"/>
    </row>
    <row r="647" spans="1:7" ht="15.75" customHeight="1">
      <c r="A647" s="7"/>
      <c r="B647" s="7"/>
      <c r="C647" s="7"/>
      <c r="D647" s="7"/>
      <c r="E647" s="7"/>
      <c r="F647" s="7"/>
      <c r="G647" s="7"/>
    </row>
    <row r="648" spans="1:7" ht="15.75" customHeight="1">
      <c r="A648" s="7"/>
      <c r="B648" s="7"/>
      <c r="C648" s="7"/>
      <c r="D648" s="7"/>
      <c r="E648" s="7"/>
      <c r="F648" s="7"/>
      <c r="G648" s="7"/>
    </row>
    <row r="649" spans="1:7" ht="15.75" customHeight="1">
      <c r="A649" s="7"/>
      <c r="B649" s="7"/>
      <c r="C649" s="7"/>
      <c r="D649" s="7"/>
      <c r="E649" s="7"/>
      <c r="F649" s="7"/>
      <c r="G649" s="7"/>
    </row>
    <row r="650" spans="1:7" ht="15.75" customHeight="1">
      <c r="A650" s="7"/>
      <c r="B650" s="7"/>
      <c r="C650" s="7"/>
      <c r="D650" s="7"/>
      <c r="E650" s="7"/>
      <c r="F650" s="7"/>
      <c r="G650" s="7"/>
    </row>
    <row r="651" spans="1:7" ht="15.75" customHeight="1">
      <c r="A651" s="7"/>
      <c r="B651" s="7"/>
      <c r="C651" s="7"/>
      <c r="D651" s="7"/>
      <c r="E651" s="7"/>
      <c r="F651" s="7"/>
      <c r="G651" s="7"/>
    </row>
    <row r="652" spans="1:7" ht="15.75" customHeight="1">
      <c r="A652" s="7"/>
      <c r="B652" s="7"/>
      <c r="C652" s="7"/>
      <c r="D652" s="7"/>
      <c r="E652" s="7"/>
      <c r="F652" s="7"/>
      <c r="G652" s="7"/>
    </row>
    <row r="653" spans="1:7" ht="15.75" customHeight="1">
      <c r="A653" s="7"/>
      <c r="B653" s="7"/>
      <c r="C653" s="7"/>
      <c r="D653" s="7"/>
      <c r="E653" s="7"/>
      <c r="F653" s="7"/>
      <c r="G653" s="7"/>
    </row>
    <row r="654" spans="1:7" ht="15.75" customHeight="1">
      <c r="A654" s="7"/>
      <c r="B654" s="7"/>
      <c r="C654" s="7"/>
      <c r="D654" s="7"/>
      <c r="E654" s="7"/>
      <c r="F654" s="7"/>
      <c r="G654" s="7"/>
    </row>
    <row r="655" spans="1:7" ht="15.75" customHeight="1">
      <c r="A655" s="7"/>
      <c r="B655" s="7"/>
      <c r="C655" s="7"/>
      <c r="D655" s="7"/>
      <c r="E655" s="7"/>
      <c r="F655" s="7"/>
      <c r="G655" s="7"/>
    </row>
    <row r="656" spans="1:7" ht="15.75" customHeight="1">
      <c r="A656" s="7"/>
      <c r="B656" s="7"/>
      <c r="C656" s="7"/>
      <c r="D656" s="7"/>
      <c r="E656" s="7"/>
      <c r="F656" s="7"/>
      <c r="G656" s="7"/>
    </row>
    <row r="657" spans="1:7" ht="15.75" customHeight="1">
      <c r="A657" s="7"/>
      <c r="B657" s="7"/>
      <c r="C657" s="7"/>
      <c r="D657" s="7"/>
      <c r="E657" s="7"/>
      <c r="F657" s="7"/>
      <c r="G657" s="7"/>
    </row>
    <row r="658" spans="1:7" ht="15.75" customHeight="1">
      <c r="A658" s="7"/>
      <c r="B658" s="7"/>
      <c r="C658" s="7"/>
      <c r="D658" s="7"/>
      <c r="E658" s="7"/>
      <c r="F658" s="7"/>
      <c r="G658" s="7"/>
    </row>
    <row r="659" spans="1:7" ht="15.75" customHeight="1">
      <c r="A659" s="7"/>
      <c r="B659" s="7"/>
      <c r="C659" s="7"/>
      <c r="D659" s="7"/>
      <c r="E659" s="7"/>
      <c r="F659" s="7"/>
      <c r="G659" s="7"/>
    </row>
    <row r="660" spans="1:7" ht="15.75" customHeight="1">
      <c r="A660" s="7"/>
      <c r="B660" s="7"/>
      <c r="C660" s="7"/>
      <c r="D660" s="7"/>
      <c r="E660" s="7"/>
      <c r="F660" s="7"/>
      <c r="G660" s="7"/>
    </row>
    <row r="661" spans="1:7" ht="15.75" customHeight="1">
      <c r="A661" s="7"/>
      <c r="B661" s="7"/>
      <c r="C661" s="7"/>
      <c r="D661" s="7"/>
      <c r="E661" s="7"/>
      <c r="F661" s="7"/>
      <c r="G661" s="7"/>
    </row>
    <row r="662" spans="1:7" ht="15.75" customHeight="1">
      <c r="A662" s="7"/>
      <c r="B662" s="7"/>
      <c r="C662" s="7"/>
      <c r="D662" s="7"/>
      <c r="E662" s="7"/>
      <c r="F662" s="7"/>
      <c r="G662" s="7"/>
    </row>
    <row r="663" spans="1:7" ht="15.75" customHeight="1">
      <c r="A663" s="7"/>
      <c r="B663" s="7"/>
      <c r="C663" s="7"/>
      <c r="D663" s="7"/>
      <c r="E663" s="7"/>
      <c r="F663" s="7"/>
      <c r="G663" s="7"/>
    </row>
    <row r="664" spans="1:7" ht="15.75" customHeight="1">
      <c r="A664" s="7"/>
      <c r="B664" s="7"/>
      <c r="C664" s="7"/>
      <c r="D664" s="7"/>
      <c r="E664" s="7"/>
      <c r="F664" s="7"/>
      <c r="G664" s="7"/>
    </row>
    <row r="665" spans="1:7" ht="15.75" customHeight="1">
      <c r="A665" s="7"/>
      <c r="B665" s="7"/>
      <c r="C665" s="7"/>
      <c r="D665" s="7"/>
      <c r="E665" s="7"/>
      <c r="F665" s="7"/>
      <c r="G665" s="7"/>
    </row>
    <row r="666" spans="1:7" ht="15.75" customHeight="1">
      <c r="A666" s="7"/>
      <c r="B666" s="7"/>
      <c r="C666" s="7"/>
      <c r="D666" s="7"/>
      <c r="E666" s="7"/>
      <c r="F666" s="7"/>
      <c r="G666" s="7"/>
    </row>
    <row r="667" spans="1:7" ht="15.75" customHeight="1">
      <c r="A667" s="7"/>
      <c r="B667" s="7"/>
      <c r="C667" s="7"/>
      <c r="D667" s="7"/>
      <c r="E667" s="7"/>
      <c r="F667" s="7"/>
      <c r="G667" s="7"/>
    </row>
    <row r="668" spans="1:7" ht="15.75" customHeight="1">
      <c r="A668" s="7"/>
      <c r="B668" s="7"/>
      <c r="C668" s="7"/>
      <c r="D668" s="7"/>
      <c r="E668" s="7"/>
      <c r="F668" s="7"/>
      <c r="G668" s="7"/>
    </row>
    <row r="669" spans="1:7" ht="15.75" customHeight="1">
      <c r="A669" s="7"/>
      <c r="B669" s="7"/>
      <c r="C669" s="7"/>
      <c r="D669" s="7"/>
      <c r="E669" s="7"/>
      <c r="F669" s="7"/>
      <c r="G669" s="7"/>
    </row>
    <row r="670" spans="1:7" ht="15.75" customHeight="1">
      <c r="A670" s="7"/>
      <c r="B670" s="7"/>
      <c r="C670" s="7"/>
      <c r="D670" s="7"/>
      <c r="E670" s="7"/>
      <c r="F670" s="7"/>
      <c r="G670" s="7"/>
    </row>
    <row r="671" spans="1:7" ht="15.75" customHeight="1">
      <c r="A671" s="7"/>
      <c r="B671" s="7"/>
      <c r="C671" s="7"/>
      <c r="D671" s="7"/>
      <c r="E671" s="7"/>
      <c r="F671" s="7"/>
      <c r="G671" s="7"/>
    </row>
    <row r="672" spans="1:7" ht="15.75" customHeight="1">
      <c r="A672" s="7"/>
      <c r="B672" s="7"/>
      <c r="C672" s="7"/>
      <c r="D672" s="7"/>
      <c r="E672" s="7"/>
      <c r="F672" s="7"/>
      <c r="G672" s="7"/>
    </row>
    <row r="673" spans="1:7" ht="15.75" customHeight="1">
      <c r="A673" s="7"/>
      <c r="B673" s="7"/>
      <c r="C673" s="7"/>
      <c r="D673" s="7"/>
      <c r="E673" s="7"/>
      <c r="F673" s="7"/>
      <c r="G673" s="7"/>
    </row>
    <row r="674" spans="1:7" ht="15.75" customHeight="1">
      <c r="A674" s="7"/>
      <c r="B674" s="7"/>
      <c r="C674" s="7"/>
      <c r="D674" s="7"/>
      <c r="E674" s="7"/>
      <c r="F674" s="7"/>
      <c r="G674" s="7"/>
    </row>
    <row r="675" spans="1:7" ht="15.75" customHeight="1">
      <c r="A675" s="7"/>
      <c r="B675" s="7"/>
      <c r="C675" s="7"/>
      <c r="D675" s="7"/>
      <c r="E675" s="7"/>
      <c r="F675" s="7"/>
      <c r="G675" s="7"/>
    </row>
    <row r="676" spans="1:7" ht="15.75" customHeight="1">
      <c r="A676" s="7"/>
      <c r="B676" s="7"/>
      <c r="C676" s="7"/>
      <c r="D676" s="7"/>
      <c r="E676" s="7"/>
      <c r="F676" s="7"/>
      <c r="G676" s="7"/>
    </row>
    <row r="677" spans="1:7" ht="15.75" customHeight="1">
      <c r="A677" s="7"/>
      <c r="B677" s="7"/>
      <c r="C677" s="7"/>
      <c r="D677" s="7"/>
      <c r="E677" s="7"/>
      <c r="F677" s="7"/>
      <c r="G677" s="7"/>
    </row>
    <row r="678" spans="1:7" ht="15.75" customHeight="1">
      <c r="A678" s="7"/>
      <c r="B678" s="7"/>
      <c r="C678" s="7"/>
      <c r="D678" s="7"/>
      <c r="E678" s="7"/>
      <c r="F678" s="7"/>
      <c r="G678" s="7"/>
    </row>
    <row r="679" spans="1:7" ht="15.75" customHeight="1">
      <c r="A679" s="7"/>
      <c r="B679" s="7"/>
      <c r="C679" s="7"/>
      <c r="D679" s="7"/>
      <c r="E679" s="7"/>
      <c r="F679" s="7"/>
      <c r="G679" s="7"/>
    </row>
    <row r="680" spans="1:7" ht="15.75" customHeight="1">
      <c r="A680" s="7"/>
      <c r="B680" s="7"/>
      <c r="C680" s="7"/>
      <c r="D680" s="7"/>
      <c r="E680" s="7"/>
      <c r="F680" s="7"/>
      <c r="G680" s="7"/>
    </row>
    <row r="681" spans="1:7" ht="15.75" customHeight="1">
      <c r="A681" s="7"/>
      <c r="B681" s="7"/>
      <c r="C681" s="7"/>
      <c r="D681" s="7"/>
      <c r="E681" s="7"/>
      <c r="F681" s="7"/>
      <c r="G681" s="7"/>
    </row>
    <row r="682" spans="1:7" ht="15.75" customHeight="1">
      <c r="A682" s="7"/>
      <c r="B682" s="7"/>
      <c r="C682" s="7"/>
      <c r="D682" s="7"/>
      <c r="E682" s="7"/>
      <c r="F682" s="7"/>
      <c r="G682" s="7"/>
    </row>
    <row r="683" spans="1:7" ht="15.75" customHeight="1">
      <c r="A683" s="7"/>
      <c r="B683" s="7"/>
      <c r="C683" s="7"/>
      <c r="D683" s="7"/>
      <c r="E683" s="7"/>
      <c r="F683" s="7"/>
      <c r="G683" s="7"/>
    </row>
    <row r="684" spans="1:7" ht="15.75" customHeight="1">
      <c r="A684" s="7"/>
      <c r="B684" s="7"/>
      <c r="C684" s="7"/>
      <c r="D684" s="7"/>
      <c r="E684" s="7"/>
      <c r="F684" s="7"/>
      <c r="G684" s="7"/>
    </row>
    <row r="685" spans="1:7" ht="15.75" customHeight="1">
      <c r="A685" s="7"/>
      <c r="B685" s="7"/>
      <c r="C685" s="7"/>
      <c r="D685" s="7"/>
      <c r="E685" s="7"/>
      <c r="F685" s="7"/>
      <c r="G685" s="7"/>
    </row>
    <row r="686" spans="1:7" ht="15.75" customHeight="1">
      <c r="A686" s="7"/>
      <c r="B686" s="7"/>
      <c r="C686" s="7"/>
      <c r="D686" s="7"/>
      <c r="E686" s="7"/>
      <c r="F686" s="7"/>
      <c r="G686" s="7"/>
    </row>
    <row r="687" spans="1:7" ht="15.75" customHeight="1">
      <c r="A687" s="7"/>
      <c r="B687" s="7"/>
      <c r="C687" s="7"/>
      <c r="D687" s="7"/>
      <c r="E687" s="7"/>
      <c r="F687" s="7"/>
      <c r="G687" s="7"/>
    </row>
    <row r="688" spans="1:7" ht="15.75" customHeight="1">
      <c r="A688" s="7"/>
      <c r="B688" s="7"/>
      <c r="C688" s="7"/>
      <c r="D688" s="7"/>
      <c r="E688" s="7"/>
      <c r="F688" s="7"/>
      <c r="G688" s="7"/>
    </row>
    <row r="689" spans="1:7" ht="15.75" customHeight="1">
      <c r="A689" s="7"/>
      <c r="B689" s="7"/>
      <c r="C689" s="7"/>
      <c r="D689" s="7"/>
      <c r="E689" s="7"/>
      <c r="F689" s="7"/>
      <c r="G689" s="7"/>
    </row>
    <row r="690" spans="1:7" ht="15.75" customHeight="1">
      <c r="A690" s="7"/>
      <c r="B690" s="7"/>
      <c r="C690" s="7"/>
      <c r="D690" s="7"/>
      <c r="E690" s="7"/>
      <c r="F690" s="7"/>
      <c r="G690" s="7"/>
    </row>
    <row r="691" spans="1:7" ht="15.75" customHeight="1">
      <c r="A691" s="7"/>
      <c r="B691" s="7"/>
      <c r="C691" s="7"/>
      <c r="D691" s="7"/>
      <c r="E691" s="7"/>
      <c r="F691" s="7"/>
      <c r="G691" s="7"/>
    </row>
    <row r="692" spans="1:7" ht="15.75" customHeight="1">
      <c r="A692" s="7"/>
      <c r="B692" s="7"/>
      <c r="C692" s="7"/>
      <c r="D692" s="7"/>
      <c r="E692" s="7"/>
      <c r="F692" s="7"/>
      <c r="G692" s="7"/>
    </row>
    <row r="693" spans="1:7" ht="15.75" customHeight="1">
      <c r="A693" s="7"/>
      <c r="B693" s="7"/>
      <c r="C693" s="7"/>
      <c r="D693" s="7"/>
      <c r="E693" s="7"/>
      <c r="F693" s="7"/>
      <c r="G693" s="7"/>
    </row>
    <row r="694" spans="1:7" ht="15.75" customHeight="1">
      <c r="A694" s="7"/>
      <c r="B694" s="7"/>
      <c r="C694" s="7"/>
      <c r="D694" s="7"/>
      <c r="E694" s="7"/>
      <c r="F694" s="7"/>
      <c r="G694" s="7"/>
    </row>
    <row r="695" spans="1:7" ht="15.75" customHeight="1">
      <c r="A695" s="7"/>
      <c r="B695" s="7"/>
      <c r="C695" s="7"/>
      <c r="D695" s="7"/>
      <c r="E695" s="7"/>
      <c r="F695" s="7"/>
      <c r="G695" s="7"/>
    </row>
    <row r="696" spans="1:7" ht="15.75" customHeight="1">
      <c r="A696" s="7"/>
      <c r="B696" s="7"/>
      <c r="C696" s="7"/>
      <c r="D696" s="7"/>
      <c r="E696" s="7"/>
      <c r="F696" s="7"/>
      <c r="G696" s="7"/>
    </row>
    <row r="697" spans="1:7" ht="15.75" customHeight="1">
      <c r="A697" s="7"/>
      <c r="B697" s="7"/>
      <c r="C697" s="7"/>
      <c r="D697" s="7"/>
      <c r="E697" s="7"/>
      <c r="F697" s="7"/>
      <c r="G697" s="7"/>
    </row>
    <row r="698" spans="1:7" ht="15.75" customHeight="1">
      <c r="A698" s="7"/>
      <c r="B698" s="7"/>
      <c r="C698" s="7"/>
      <c r="D698" s="7"/>
      <c r="E698" s="7"/>
      <c r="F698" s="7"/>
      <c r="G698" s="7"/>
    </row>
    <row r="699" spans="1:7" ht="15.75" customHeight="1">
      <c r="A699" s="7"/>
      <c r="B699" s="7"/>
      <c r="C699" s="7"/>
      <c r="D699" s="7"/>
      <c r="E699" s="7"/>
      <c r="F699" s="7"/>
      <c r="G699" s="7"/>
    </row>
    <row r="700" spans="1:7" ht="15.75" customHeight="1">
      <c r="A700" s="7"/>
      <c r="B700" s="7"/>
      <c r="C700" s="7"/>
      <c r="D700" s="7"/>
      <c r="E700" s="7"/>
      <c r="F700" s="7"/>
      <c r="G700" s="7"/>
    </row>
    <row r="701" spans="1:7" ht="15.75" customHeight="1">
      <c r="A701" s="7"/>
      <c r="B701" s="7"/>
      <c r="C701" s="7"/>
      <c r="D701" s="7"/>
      <c r="E701" s="7"/>
      <c r="F701" s="7"/>
      <c r="G701" s="7"/>
    </row>
    <row r="702" spans="1:7" ht="15.75" customHeight="1">
      <c r="A702" s="7"/>
      <c r="B702" s="7"/>
      <c r="C702" s="7"/>
      <c r="D702" s="7"/>
      <c r="E702" s="7"/>
      <c r="F702" s="7"/>
      <c r="G702" s="7"/>
    </row>
    <row r="703" spans="1:7" ht="15.75" customHeight="1">
      <c r="A703" s="7"/>
      <c r="B703" s="7"/>
      <c r="C703" s="7"/>
      <c r="D703" s="7"/>
      <c r="E703" s="7"/>
      <c r="F703" s="7"/>
      <c r="G703" s="7"/>
    </row>
    <row r="704" spans="1:7" ht="15.75" customHeight="1">
      <c r="A704" s="7"/>
      <c r="B704" s="7"/>
      <c r="C704" s="7"/>
      <c r="D704" s="7"/>
      <c r="E704" s="7"/>
      <c r="F704" s="7"/>
      <c r="G704" s="7"/>
    </row>
    <row r="705" spans="1:7" ht="15.75" customHeight="1">
      <c r="A705" s="7"/>
      <c r="B705" s="7"/>
      <c r="C705" s="7"/>
      <c r="D705" s="7"/>
      <c r="E705" s="7"/>
      <c r="F705" s="7"/>
      <c r="G705" s="7"/>
    </row>
    <row r="706" spans="1:7" ht="15.75" customHeight="1">
      <c r="A706" s="7"/>
      <c r="B706" s="7"/>
      <c r="C706" s="7"/>
      <c r="D706" s="7"/>
      <c r="E706" s="7"/>
      <c r="F706" s="7"/>
      <c r="G706" s="7"/>
    </row>
    <row r="707" spans="1:7" ht="15.75" customHeight="1">
      <c r="A707" s="7"/>
      <c r="B707" s="7"/>
      <c r="C707" s="7"/>
      <c r="D707" s="7"/>
      <c r="E707" s="7"/>
      <c r="F707" s="7"/>
      <c r="G707" s="7"/>
    </row>
    <row r="708" spans="1:7" ht="15.75" customHeight="1">
      <c r="A708" s="7"/>
      <c r="B708" s="7"/>
      <c r="C708" s="7"/>
      <c r="D708" s="7"/>
      <c r="E708" s="7"/>
      <c r="F708" s="7"/>
      <c r="G708" s="7"/>
    </row>
    <row r="709" spans="1:7" ht="15.75" customHeight="1">
      <c r="A709" s="7"/>
      <c r="B709" s="7"/>
      <c r="C709" s="7"/>
      <c r="D709" s="7"/>
      <c r="E709" s="7"/>
      <c r="F709" s="7"/>
      <c r="G709" s="7"/>
    </row>
    <row r="710" spans="1:7" ht="15.75" customHeight="1">
      <c r="A710" s="7"/>
      <c r="B710" s="7"/>
      <c r="C710" s="7"/>
      <c r="D710" s="7"/>
      <c r="E710" s="7"/>
      <c r="F710" s="7"/>
      <c r="G710" s="7"/>
    </row>
    <row r="711" spans="1:7" ht="15.75" customHeight="1">
      <c r="A711" s="7"/>
      <c r="B711" s="7"/>
      <c r="C711" s="7"/>
      <c r="D711" s="7"/>
      <c r="E711" s="7"/>
      <c r="F711" s="7"/>
      <c r="G711" s="7"/>
    </row>
    <row r="712" spans="1:7" ht="15.75" customHeight="1">
      <c r="A712" s="7"/>
      <c r="B712" s="7"/>
      <c r="C712" s="7"/>
      <c r="D712" s="7"/>
      <c r="E712" s="7"/>
      <c r="F712" s="7"/>
      <c r="G712" s="7"/>
    </row>
    <row r="713" spans="1:7" ht="15.75" customHeight="1">
      <c r="A713" s="7"/>
      <c r="B713" s="7"/>
      <c r="C713" s="7"/>
      <c r="D713" s="7"/>
      <c r="E713" s="7"/>
      <c r="F713" s="7"/>
      <c r="G713" s="7"/>
    </row>
    <row r="714" spans="1:7" ht="15.75" customHeight="1">
      <c r="A714" s="7"/>
      <c r="B714" s="7"/>
      <c r="C714" s="7"/>
      <c r="D714" s="7"/>
      <c r="E714" s="7"/>
      <c r="F714" s="7"/>
      <c r="G714" s="7"/>
    </row>
    <row r="715" spans="1:7" ht="15.75" customHeight="1">
      <c r="A715" s="7"/>
      <c r="B715" s="7"/>
      <c r="C715" s="7"/>
      <c r="D715" s="7"/>
      <c r="E715" s="7"/>
      <c r="F715" s="7"/>
      <c r="G715" s="7"/>
    </row>
    <row r="716" spans="1:7" ht="15.75" customHeight="1">
      <c r="A716" s="7"/>
      <c r="B716" s="7"/>
      <c r="C716" s="7"/>
      <c r="D716" s="7"/>
      <c r="E716" s="7"/>
      <c r="F716" s="7"/>
      <c r="G716" s="7"/>
    </row>
    <row r="717" spans="1:7" ht="15.75" customHeight="1">
      <c r="A717" s="7"/>
      <c r="B717" s="7"/>
      <c r="C717" s="7"/>
      <c r="D717" s="7"/>
      <c r="E717" s="7"/>
      <c r="F717" s="7"/>
      <c r="G717" s="7"/>
    </row>
    <row r="718" spans="1:7" ht="15.75" customHeight="1">
      <c r="A718" s="7"/>
      <c r="B718" s="7"/>
      <c r="C718" s="7"/>
      <c r="D718" s="7"/>
      <c r="E718" s="7"/>
      <c r="F718" s="7"/>
      <c r="G718" s="7"/>
    </row>
    <row r="719" spans="1:7" ht="15.75" customHeight="1">
      <c r="A719" s="7"/>
      <c r="B719" s="7"/>
      <c r="C719" s="7"/>
      <c r="D719" s="7"/>
      <c r="E719" s="7"/>
      <c r="F719" s="7"/>
      <c r="G719" s="7"/>
    </row>
    <row r="720" spans="1:7" ht="15.75" customHeight="1">
      <c r="A720" s="7"/>
      <c r="B720" s="7"/>
      <c r="C720" s="7"/>
      <c r="D720" s="7"/>
      <c r="E720" s="7"/>
      <c r="F720" s="7"/>
      <c r="G720" s="7"/>
    </row>
    <row r="721" spans="1:7" ht="15.75" customHeight="1">
      <c r="A721" s="7"/>
      <c r="B721" s="7"/>
      <c r="C721" s="7"/>
      <c r="D721" s="7"/>
      <c r="E721" s="7"/>
      <c r="F721" s="7"/>
      <c r="G721" s="7"/>
    </row>
    <row r="722" spans="1:7" ht="15.75" customHeight="1">
      <c r="A722" s="7"/>
      <c r="B722" s="7"/>
      <c r="C722" s="7"/>
      <c r="D722" s="7"/>
      <c r="E722" s="7"/>
      <c r="F722" s="7"/>
      <c r="G722" s="7"/>
    </row>
    <row r="723" spans="1:7" ht="15.75" customHeight="1">
      <c r="A723" s="7"/>
      <c r="B723" s="7"/>
      <c r="C723" s="7"/>
      <c r="D723" s="7"/>
      <c r="E723" s="7"/>
      <c r="F723" s="7"/>
      <c r="G723" s="7"/>
    </row>
    <row r="724" spans="1:7" ht="15.75" customHeight="1">
      <c r="A724" s="7"/>
      <c r="B724" s="7"/>
      <c r="C724" s="7"/>
      <c r="D724" s="7"/>
      <c r="E724" s="7"/>
      <c r="F724" s="7"/>
      <c r="G724" s="7"/>
    </row>
    <row r="725" spans="1:7" ht="15.75" customHeight="1">
      <c r="A725" s="7"/>
      <c r="B725" s="7"/>
      <c r="C725" s="7"/>
      <c r="D725" s="7"/>
      <c r="E725" s="7"/>
      <c r="F725" s="7"/>
      <c r="G725" s="7"/>
    </row>
    <row r="726" spans="1:7" ht="15.75" customHeight="1">
      <c r="A726" s="7"/>
      <c r="B726" s="7"/>
      <c r="C726" s="7"/>
      <c r="D726" s="7"/>
      <c r="E726" s="7"/>
      <c r="F726" s="7"/>
      <c r="G726" s="7"/>
    </row>
    <row r="727" spans="1:7" ht="15.75" customHeight="1">
      <c r="A727" s="7"/>
      <c r="B727" s="7"/>
      <c r="C727" s="7"/>
      <c r="D727" s="7"/>
      <c r="E727" s="7"/>
      <c r="F727" s="7"/>
      <c r="G727" s="7"/>
    </row>
    <row r="728" spans="1:7" ht="15.75" customHeight="1">
      <c r="A728" s="7"/>
      <c r="B728" s="7"/>
      <c r="C728" s="7"/>
      <c r="D728" s="7"/>
      <c r="E728" s="7"/>
      <c r="F728" s="7"/>
      <c r="G728" s="7"/>
    </row>
    <row r="729" spans="1:7" ht="15.75" customHeight="1">
      <c r="A729" s="7"/>
      <c r="B729" s="7"/>
      <c r="C729" s="7"/>
      <c r="D729" s="7"/>
      <c r="E729" s="7"/>
      <c r="F729" s="7"/>
      <c r="G729" s="7"/>
    </row>
    <row r="730" spans="1:7" ht="15.75" customHeight="1">
      <c r="A730" s="7"/>
      <c r="B730" s="7"/>
      <c r="C730" s="7"/>
      <c r="D730" s="7"/>
      <c r="E730" s="7"/>
      <c r="F730" s="7"/>
      <c r="G730" s="7"/>
    </row>
    <row r="731" spans="1:7" ht="15.75" customHeight="1">
      <c r="A731" s="7"/>
      <c r="B731" s="7"/>
      <c r="C731" s="7"/>
      <c r="D731" s="7"/>
      <c r="E731" s="7"/>
      <c r="F731" s="7"/>
      <c r="G731" s="7"/>
    </row>
    <row r="732" spans="1:7" ht="15.75" customHeight="1">
      <c r="A732" s="7"/>
      <c r="B732" s="7"/>
      <c r="C732" s="7"/>
      <c r="D732" s="7"/>
      <c r="E732" s="7"/>
      <c r="F732" s="7"/>
      <c r="G732" s="7"/>
    </row>
    <row r="733" spans="1:7" ht="15.75" customHeight="1">
      <c r="A733" s="7"/>
      <c r="B733" s="7"/>
      <c r="C733" s="7"/>
      <c r="D733" s="7"/>
      <c r="E733" s="7"/>
      <c r="F733" s="7"/>
      <c r="G733" s="7"/>
    </row>
    <row r="734" spans="1:7" ht="15.75" customHeight="1">
      <c r="A734" s="7"/>
      <c r="B734" s="7"/>
      <c r="C734" s="7"/>
      <c r="D734" s="7"/>
      <c r="E734" s="7"/>
      <c r="F734" s="7"/>
      <c r="G734" s="7"/>
    </row>
    <row r="735" spans="1:7" ht="15.75" customHeight="1">
      <c r="A735" s="7"/>
      <c r="B735" s="7"/>
      <c r="C735" s="7"/>
      <c r="D735" s="7"/>
      <c r="E735" s="7"/>
      <c r="F735" s="7"/>
      <c r="G735" s="7"/>
    </row>
    <row r="736" spans="1:7" ht="15.75" customHeight="1">
      <c r="A736" s="7"/>
      <c r="B736" s="7"/>
      <c r="C736" s="7"/>
      <c r="D736" s="7"/>
      <c r="E736" s="7"/>
      <c r="F736" s="7"/>
      <c r="G736" s="7"/>
    </row>
    <row r="737" spans="1:7" ht="15.75" customHeight="1">
      <c r="A737" s="7"/>
      <c r="B737" s="7"/>
      <c r="C737" s="7"/>
      <c r="D737" s="7"/>
      <c r="E737" s="7"/>
      <c r="F737" s="7"/>
      <c r="G737" s="7"/>
    </row>
    <row r="738" spans="1:7" ht="15.75" customHeight="1">
      <c r="A738" s="7"/>
      <c r="B738" s="7"/>
      <c r="C738" s="7"/>
      <c r="D738" s="7"/>
      <c r="E738" s="7"/>
      <c r="F738" s="7"/>
      <c r="G738" s="7"/>
    </row>
    <row r="739" spans="1:7" ht="15.75" customHeight="1">
      <c r="A739" s="7"/>
      <c r="B739" s="7"/>
      <c r="C739" s="7"/>
      <c r="D739" s="7"/>
      <c r="E739" s="7"/>
      <c r="F739" s="7"/>
      <c r="G739" s="7"/>
    </row>
    <row r="740" spans="1:7" ht="15.75" customHeight="1">
      <c r="A740" s="7"/>
      <c r="B740" s="7"/>
      <c r="C740" s="7"/>
      <c r="D740" s="7"/>
      <c r="E740" s="7"/>
      <c r="F740" s="7"/>
      <c r="G740" s="7"/>
    </row>
    <row r="741" spans="1:7" ht="15.75" customHeight="1">
      <c r="A741" s="7"/>
      <c r="B741" s="7"/>
      <c r="C741" s="7"/>
      <c r="D741" s="7"/>
      <c r="E741" s="7"/>
      <c r="F741" s="7"/>
      <c r="G741" s="7"/>
    </row>
    <row r="742" spans="1:7" ht="15.75" customHeight="1">
      <c r="A742" s="7"/>
      <c r="B742" s="7"/>
      <c r="C742" s="7"/>
      <c r="D742" s="7"/>
      <c r="E742" s="7"/>
      <c r="F742" s="7"/>
      <c r="G742" s="7"/>
    </row>
    <row r="743" spans="1:7" ht="15.75" customHeight="1">
      <c r="A743" s="7"/>
      <c r="B743" s="7"/>
      <c r="C743" s="7"/>
      <c r="D743" s="7"/>
      <c r="E743" s="7"/>
      <c r="F743" s="7"/>
      <c r="G743" s="7"/>
    </row>
    <row r="744" spans="1:7" ht="15.75" customHeight="1">
      <c r="A744" s="7"/>
      <c r="B744" s="7"/>
      <c r="C744" s="7"/>
      <c r="D744" s="7"/>
      <c r="E744" s="7"/>
      <c r="F744" s="7"/>
      <c r="G744" s="7"/>
    </row>
    <row r="745" spans="1:7" ht="15.75" customHeight="1">
      <c r="A745" s="7"/>
      <c r="B745" s="7"/>
      <c r="C745" s="7"/>
      <c r="D745" s="7"/>
      <c r="E745" s="7"/>
      <c r="F745" s="7"/>
      <c r="G745" s="7"/>
    </row>
    <row r="746" spans="1:7" ht="15.75" customHeight="1">
      <c r="A746" s="7"/>
      <c r="B746" s="7"/>
      <c r="C746" s="7"/>
      <c r="D746" s="7"/>
      <c r="E746" s="7"/>
      <c r="F746" s="7"/>
      <c r="G746" s="7"/>
    </row>
    <row r="747" spans="1:7" ht="15.75" customHeight="1">
      <c r="A747" s="7"/>
      <c r="B747" s="7"/>
      <c r="C747" s="7"/>
      <c r="D747" s="7"/>
      <c r="E747" s="7"/>
      <c r="F747" s="7"/>
      <c r="G747" s="7"/>
    </row>
    <row r="748" spans="1:7" ht="15.75" customHeight="1">
      <c r="A748" s="7"/>
      <c r="B748" s="7"/>
      <c r="C748" s="7"/>
      <c r="D748" s="7"/>
      <c r="E748" s="7"/>
      <c r="F748" s="7"/>
      <c r="G748" s="7"/>
    </row>
    <row r="749" spans="1:7" ht="15.75" customHeight="1">
      <c r="A749" s="7"/>
      <c r="B749" s="7"/>
      <c r="C749" s="7"/>
      <c r="D749" s="7"/>
      <c r="E749" s="7"/>
      <c r="F749" s="7"/>
      <c r="G749" s="7"/>
    </row>
    <row r="750" spans="1:7" ht="15.75" customHeight="1">
      <c r="A750" s="7"/>
      <c r="B750" s="7"/>
      <c r="C750" s="7"/>
      <c r="D750" s="7"/>
      <c r="E750" s="7"/>
      <c r="F750" s="7"/>
      <c r="G750" s="7"/>
    </row>
    <row r="751" spans="1:7" ht="15.75" customHeight="1">
      <c r="A751" s="7"/>
      <c r="B751" s="7"/>
      <c r="C751" s="7"/>
      <c r="D751" s="7"/>
      <c r="E751" s="7"/>
      <c r="F751" s="7"/>
      <c r="G751" s="7"/>
    </row>
    <row r="752" spans="1:7" ht="15.75" customHeight="1">
      <c r="A752" s="7"/>
      <c r="B752" s="7"/>
      <c r="C752" s="7"/>
      <c r="D752" s="7"/>
      <c r="E752" s="7"/>
      <c r="F752" s="7"/>
      <c r="G752" s="7"/>
    </row>
    <row r="753" spans="1:7" ht="15.75" customHeight="1">
      <c r="A753" s="7"/>
      <c r="B753" s="7"/>
      <c r="C753" s="7"/>
      <c r="D753" s="7"/>
      <c r="E753" s="7"/>
      <c r="F753" s="7"/>
      <c r="G753" s="7"/>
    </row>
    <row r="754" spans="1:7" ht="15.75" customHeight="1">
      <c r="A754" s="7"/>
      <c r="B754" s="7"/>
      <c r="C754" s="7"/>
      <c r="D754" s="7"/>
      <c r="E754" s="7"/>
      <c r="F754" s="7"/>
      <c r="G754" s="7"/>
    </row>
    <row r="755" spans="1:7" ht="15.75" customHeight="1">
      <c r="A755" s="7"/>
      <c r="B755" s="7"/>
      <c r="C755" s="7"/>
      <c r="D755" s="7"/>
      <c r="E755" s="7"/>
      <c r="F755" s="7"/>
      <c r="G755" s="7"/>
    </row>
    <row r="756" spans="1:7" ht="15.75" customHeight="1">
      <c r="A756" s="7"/>
      <c r="B756" s="7"/>
      <c r="C756" s="7"/>
      <c r="D756" s="7"/>
      <c r="E756" s="7"/>
      <c r="F756" s="7"/>
      <c r="G756" s="7"/>
    </row>
    <row r="757" spans="1:7" ht="15.75" customHeight="1">
      <c r="A757" s="7"/>
      <c r="B757" s="7"/>
      <c r="C757" s="7"/>
      <c r="D757" s="7"/>
      <c r="E757" s="7"/>
      <c r="F757" s="7"/>
      <c r="G757" s="7"/>
    </row>
    <row r="758" spans="1:7" ht="15.75" customHeight="1">
      <c r="A758" s="7"/>
      <c r="B758" s="7"/>
      <c r="C758" s="7"/>
      <c r="D758" s="7"/>
      <c r="E758" s="7"/>
      <c r="F758" s="7"/>
      <c r="G758" s="7"/>
    </row>
    <row r="759" spans="1:7" ht="15.75" customHeight="1">
      <c r="A759" s="7"/>
      <c r="B759" s="7"/>
      <c r="C759" s="7"/>
      <c r="D759" s="7"/>
      <c r="E759" s="7"/>
      <c r="F759" s="7"/>
      <c r="G759" s="7"/>
    </row>
    <row r="760" spans="1:7" ht="15.75" customHeight="1">
      <c r="A760" s="7"/>
      <c r="B760" s="7"/>
      <c r="C760" s="7"/>
      <c r="D760" s="7"/>
      <c r="E760" s="7"/>
      <c r="F760" s="7"/>
      <c r="G760" s="7"/>
    </row>
    <row r="761" spans="1:7" ht="15.75" customHeight="1">
      <c r="A761" s="7"/>
      <c r="B761" s="7"/>
      <c r="C761" s="7"/>
      <c r="D761" s="7"/>
      <c r="E761" s="7"/>
      <c r="F761" s="7"/>
      <c r="G761" s="7"/>
    </row>
    <row r="762" spans="1:7" ht="15.75" customHeight="1">
      <c r="A762" s="7"/>
      <c r="B762" s="7"/>
      <c r="C762" s="7"/>
      <c r="D762" s="7"/>
      <c r="E762" s="7"/>
      <c r="F762" s="7"/>
      <c r="G762" s="7"/>
    </row>
    <row r="763" spans="1:7" ht="15.75" customHeight="1">
      <c r="A763" s="7"/>
      <c r="B763" s="7"/>
      <c r="C763" s="7"/>
      <c r="D763" s="7"/>
      <c r="E763" s="7"/>
      <c r="F763" s="7"/>
      <c r="G763" s="7"/>
    </row>
    <row r="764" spans="1:7" ht="15.75" customHeight="1">
      <c r="A764" s="7"/>
      <c r="B764" s="7"/>
      <c r="C764" s="7"/>
      <c r="D764" s="7"/>
      <c r="E764" s="7"/>
      <c r="F764" s="7"/>
      <c r="G764" s="7"/>
    </row>
    <row r="765" spans="1:7" ht="15.75" customHeight="1">
      <c r="A765" s="7"/>
      <c r="B765" s="7"/>
      <c r="C765" s="7"/>
      <c r="D765" s="7"/>
      <c r="E765" s="7"/>
      <c r="F765" s="7"/>
      <c r="G765" s="7"/>
    </row>
    <row r="766" spans="1:7" ht="15.75" customHeight="1">
      <c r="A766" s="7"/>
      <c r="B766" s="7"/>
      <c r="C766" s="7"/>
      <c r="D766" s="7"/>
      <c r="E766" s="7"/>
      <c r="F766" s="7"/>
      <c r="G766" s="7"/>
    </row>
    <row r="767" spans="1:7" ht="15.75" customHeight="1">
      <c r="A767" s="7"/>
      <c r="B767" s="7"/>
      <c r="C767" s="7"/>
      <c r="D767" s="7"/>
      <c r="E767" s="7"/>
      <c r="F767" s="7"/>
      <c r="G767" s="7"/>
    </row>
    <row r="768" spans="1:7" ht="15.75" customHeight="1">
      <c r="A768" s="7"/>
      <c r="B768" s="7"/>
      <c r="C768" s="7"/>
      <c r="D768" s="7"/>
      <c r="E768" s="7"/>
      <c r="F768" s="7"/>
      <c r="G768" s="7"/>
    </row>
    <row r="769" spans="1:7" ht="15.75" customHeight="1">
      <c r="A769" s="7"/>
      <c r="B769" s="7"/>
      <c r="C769" s="7"/>
      <c r="D769" s="7"/>
      <c r="E769" s="7"/>
      <c r="F769" s="7"/>
      <c r="G769" s="7"/>
    </row>
    <row r="770" spans="1:7" ht="15.75" customHeight="1">
      <c r="A770" s="7"/>
      <c r="B770" s="7"/>
      <c r="C770" s="7"/>
      <c r="D770" s="7"/>
      <c r="E770" s="7"/>
      <c r="F770" s="7"/>
      <c r="G770" s="7"/>
    </row>
    <row r="771" spans="1:7" ht="15.75" customHeight="1">
      <c r="A771" s="7"/>
      <c r="B771" s="7"/>
      <c r="C771" s="7"/>
      <c r="D771" s="7"/>
      <c r="E771" s="7"/>
      <c r="F771" s="7"/>
      <c r="G771" s="7"/>
    </row>
    <row r="772" spans="1:7" ht="15.75" customHeight="1">
      <c r="A772" s="7"/>
      <c r="B772" s="7"/>
      <c r="C772" s="7"/>
      <c r="D772" s="7"/>
      <c r="E772" s="7"/>
      <c r="F772" s="7"/>
      <c r="G772" s="7"/>
    </row>
    <row r="773" spans="1:7" ht="15.75" customHeight="1">
      <c r="A773" s="7"/>
      <c r="B773" s="7"/>
      <c r="C773" s="7"/>
      <c r="D773" s="7"/>
      <c r="E773" s="7"/>
      <c r="F773" s="7"/>
      <c r="G773" s="7"/>
    </row>
    <row r="774" spans="1:7" ht="15.75" customHeight="1">
      <c r="A774" s="7"/>
      <c r="B774" s="7"/>
      <c r="C774" s="7"/>
      <c r="D774" s="7"/>
      <c r="E774" s="7"/>
      <c r="F774" s="7"/>
      <c r="G774" s="7"/>
    </row>
    <row r="775" spans="1:7" ht="15.75" customHeight="1">
      <c r="A775" s="7"/>
      <c r="B775" s="7"/>
      <c r="C775" s="7"/>
      <c r="D775" s="7"/>
      <c r="E775" s="7"/>
      <c r="F775" s="7"/>
      <c r="G775" s="7"/>
    </row>
    <row r="776" spans="1:7" ht="15.75" customHeight="1">
      <c r="A776" s="7"/>
      <c r="B776" s="7"/>
      <c r="C776" s="7"/>
      <c r="D776" s="7"/>
      <c r="E776" s="7"/>
      <c r="F776" s="7"/>
      <c r="G776" s="7"/>
    </row>
    <row r="777" spans="1:7" ht="15.75" customHeight="1">
      <c r="A777" s="7"/>
      <c r="B777" s="7"/>
      <c r="C777" s="7"/>
      <c r="D777" s="7"/>
      <c r="E777" s="7"/>
      <c r="F777" s="7"/>
      <c r="G777" s="7"/>
    </row>
    <row r="778" spans="1:7" ht="15.75" customHeight="1">
      <c r="A778" s="7"/>
      <c r="B778" s="7"/>
      <c r="C778" s="7"/>
      <c r="D778" s="7"/>
      <c r="E778" s="7"/>
      <c r="F778" s="7"/>
      <c r="G778" s="7"/>
    </row>
    <row r="779" spans="1:7" ht="15.75" customHeight="1">
      <c r="A779" s="7"/>
      <c r="B779" s="7"/>
      <c r="C779" s="7"/>
      <c r="D779" s="7"/>
      <c r="E779" s="7"/>
      <c r="F779" s="7"/>
      <c r="G779" s="7"/>
    </row>
    <row r="780" spans="1:7" ht="15.75" customHeight="1">
      <c r="A780" s="7"/>
      <c r="B780" s="7"/>
      <c r="C780" s="7"/>
      <c r="D780" s="7"/>
      <c r="E780" s="7"/>
      <c r="F780" s="7"/>
      <c r="G780" s="7"/>
    </row>
    <row r="781" spans="1:7" ht="15.75" customHeight="1">
      <c r="A781" s="7"/>
      <c r="B781" s="7"/>
      <c r="C781" s="7"/>
      <c r="D781" s="7"/>
      <c r="E781" s="7"/>
      <c r="F781" s="7"/>
      <c r="G781" s="7"/>
    </row>
    <row r="782" spans="1:7" ht="15.75" customHeight="1">
      <c r="A782" s="7"/>
      <c r="B782" s="7"/>
      <c r="C782" s="7"/>
      <c r="D782" s="7"/>
      <c r="E782" s="7"/>
      <c r="F782" s="7"/>
      <c r="G782" s="7"/>
    </row>
    <row r="783" spans="1:7" ht="15.75" customHeight="1">
      <c r="A783" s="7"/>
      <c r="B783" s="7"/>
      <c r="C783" s="7"/>
      <c r="D783" s="7"/>
      <c r="E783" s="7"/>
      <c r="F783" s="7"/>
      <c r="G783" s="7"/>
    </row>
    <row r="784" spans="1:7" ht="15.75" customHeight="1">
      <c r="A784" s="7"/>
      <c r="B784" s="7"/>
      <c r="C784" s="7"/>
      <c r="D784" s="7"/>
      <c r="E784" s="7"/>
      <c r="F784" s="7"/>
      <c r="G784" s="7"/>
    </row>
    <row r="785" spans="1:7" ht="15.75" customHeight="1">
      <c r="A785" s="7"/>
      <c r="B785" s="7"/>
      <c r="C785" s="7"/>
      <c r="D785" s="7"/>
      <c r="E785" s="7"/>
      <c r="F785" s="7"/>
      <c r="G785" s="7"/>
    </row>
    <row r="786" spans="1:7" ht="15.75" customHeight="1">
      <c r="A786" s="7"/>
      <c r="B786" s="7"/>
      <c r="C786" s="7"/>
      <c r="D786" s="7"/>
      <c r="E786" s="7"/>
      <c r="F786" s="7"/>
      <c r="G786" s="7"/>
    </row>
    <row r="787" spans="1:7" ht="15.75" customHeight="1">
      <c r="A787" s="7"/>
      <c r="B787" s="7"/>
      <c r="C787" s="7"/>
      <c r="D787" s="7"/>
      <c r="E787" s="7"/>
      <c r="F787" s="7"/>
      <c r="G787" s="7"/>
    </row>
    <row r="788" spans="1:7" ht="15.75" customHeight="1">
      <c r="A788" s="7"/>
      <c r="B788" s="7"/>
      <c r="C788" s="7"/>
      <c r="D788" s="7"/>
      <c r="E788" s="7"/>
      <c r="F788" s="7"/>
      <c r="G788" s="7"/>
    </row>
    <row r="789" spans="1:7" ht="15.75" customHeight="1">
      <c r="A789" s="7"/>
      <c r="B789" s="7"/>
      <c r="C789" s="7"/>
      <c r="D789" s="7"/>
      <c r="E789" s="7"/>
      <c r="F789" s="7"/>
      <c r="G789" s="7"/>
    </row>
    <row r="790" spans="1:7" ht="15.75" customHeight="1">
      <c r="A790" s="7"/>
      <c r="B790" s="7"/>
      <c r="C790" s="7"/>
      <c r="D790" s="7"/>
      <c r="E790" s="7"/>
      <c r="F790" s="7"/>
      <c r="G790" s="7"/>
    </row>
    <row r="791" spans="1:7" ht="15.75" customHeight="1">
      <c r="A791" s="7"/>
      <c r="B791" s="7"/>
      <c r="C791" s="7"/>
      <c r="D791" s="7"/>
      <c r="E791" s="7"/>
      <c r="F791" s="7"/>
      <c r="G791" s="7"/>
    </row>
    <row r="792" spans="1:7" ht="15.75" customHeight="1">
      <c r="A792" s="7"/>
      <c r="B792" s="7"/>
      <c r="C792" s="7"/>
      <c r="D792" s="7"/>
      <c r="E792" s="7"/>
      <c r="F792" s="7"/>
      <c r="G792" s="7"/>
    </row>
    <row r="793" spans="1:7" ht="15.75" customHeight="1">
      <c r="A793" s="7"/>
      <c r="B793" s="7"/>
      <c r="C793" s="7"/>
      <c r="D793" s="7"/>
      <c r="E793" s="7"/>
      <c r="F793" s="7"/>
      <c r="G793" s="7"/>
    </row>
    <row r="794" spans="1:7" ht="15.75" customHeight="1">
      <c r="A794" s="7"/>
      <c r="B794" s="7"/>
      <c r="C794" s="7"/>
      <c r="D794" s="7"/>
      <c r="E794" s="7"/>
      <c r="F794" s="7"/>
      <c r="G794" s="7"/>
    </row>
    <row r="795" spans="1:7" ht="15.75" customHeight="1">
      <c r="A795" s="7"/>
      <c r="B795" s="7"/>
      <c r="C795" s="7"/>
      <c r="D795" s="7"/>
      <c r="E795" s="7"/>
      <c r="F795" s="7"/>
      <c r="G795" s="7"/>
    </row>
    <row r="796" spans="1:7" ht="15.75" customHeight="1">
      <c r="A796" s="7"/>
      <c r="B796" s="7"/>
      <c r="C796" s="7"/>
      <c r="D796" s="7"/>
      <c r="E796" s="7"/>
      <c r="F796" s="7"/>
      <c r="G796" s="7"/>
    </row>
    <row r="797" spans="1:7" ht="15.75" customHeight="1">
      <c r="A797" s="7"/>
      <c r="B797" s="7"/>
      <c r="C797" s="7"/>
      <c r="D797" s="7"/>
      <c r="E797" s="7"/>
      <c r="F797" s="7"/>
      <c r="G797" s="7"/>
    </row>
    <row r="798" spans="1:7" ht="15.75" customHeight="1">
      <c r="A798" s="7"/>
      <c r="B798" s="7"/>
      <c r="C798" s="7"/>
      <c r="D798" s="7"/>
      <c r="E798" s="7"/>
      <c r="F798" s="7"/>
      <c r="G798" s="7"/>
    </row>
    <row r="799" spans="1:7" ht="15.75" customHeight="1">
      <c r="A799" s="7"/>
      <c r="B799" s="7"/>
      <c r="C799" s="7"/>
      <c r="D799" s="7"/>
      <c r="E799" s="7"/>
      <c r="F799" s="7"/>
      <c r="G799" s="7"/>
    </row>
    <row r="800" spans="1:7" ht="15.75" customHeight="1">
      <c r="A800" s="7"/>
      <c r="B800" s="7"/>
      <c r="C800" s="7"/>
      <c r="D800" s="7"/>
      <c r="E800" s="7"/>
      <c r="F800" s="7"/>
      <c r="G800" s="7"/>
    </row>
    <row r="801" spans="1:7" ht="15.75" customHeight="1">
      <c r="A801" s="7"/>
      <c r="B801" s="7"/>
      <c r="C801" s="7"/>
      <c r="D801" s="7"/>
      <c r="E801" s="7"/>
      <c r="F801" s="7"/>
      <c r="G801" s="7"/>
    </row>
    <row r="802" spans="1:7" ht="15.75" customHeight="1">
      <c r="A802" s="7"/>
      <c r="B802" s="7"/>
      <c r="C802" s="7"/>
      <c r="D802" s="7"/>
      <c r="E802" s="7"/>
      <c r="F802" s="7"/>
      <c r="G802" s="7"/>
    </row>
    <row r="803" spans="1:7" ht="15.75" customHeight="1">
      <c r="A803" s="7"/>
      <c r="B803" s="7"/>
      <c r="C803" s="7"/>
      <c r="D803" s="7"/>
      <c r="E803" s="7"/>
      <c r="F803" s="7"/>
      <c r="G803" s="7"/>
    </row>
    <row r="804" spans="1:7" ht="15.75" customHeight="1">
      <c r="A804" s="7"/>
      <c r="B804" s="7"/>
      <c r="C804" s="7"/>
      <c r="D804" s="7"/>
      <c r="E804" s="7"/>
      <c r="F804" s="7"/>
      <c r="G804" s="7"/>
    </row>
    <row r="805" spans="1:7" ht="15.75" customHeight="1">
      <c r="A805" s="7"/>
      <c r="B805" s="7"/>
      <c r="C805" s="7"/>
      <c r="D805" s="7"/>
      <c r="E805" s="7"/>
      <c r="F805" s="7"/>
      <c r="G805" s="7"/>
    </row>
    <row r="806" spans="1:7" ht="15.75" customHeight="1">
      <c r="A806" s="7"/>
      <c r="B806" s="7"/>
      <c r="C806" s="7"/>
      <c r="D806" s="7"/>
      <c r="E806" s="7"/>
      <c r="F806" s="7"/>
      <c r="G806" s="7"/>
    </row>
    <row r="807" spans="1:7" ht="15.75" customHeight="1">
      <c r="A807" s="7"/>
      <c r="B807" s="7"/>
      <c r="C807" s="7"/>
      <c r="D807" s="7"/>
      <c r="E807" s="7"/>
      <c r="F807" s="7"/>
      <c r="G807" s="7"/>
    </row>
    <row r="808" spans="1:7" ht="15.75" customHeight="1">
      <c r="A808" s="7"/>
      <c r="B808" s="7"/>
      <c r="C808" s="7"/>
      <c r="D808" s="7"/>
      <c r="E808" s="7"/>
      <c r="F808" s="7"/>
      <c r="G808" s="7"/>
    </row>
    <row r="809" spans="1:7" ht="15.75" customHeight="1">
      <c r="A809" s="7"/>
      <c r="B809" s="7"/>
      <c r="C809" s="7"/>
      <c r="D809" s="7"/>
      <c r="E809" s="7"/>
      <c r="F809" s="7"/>
      <c r="G809" s="7"/>
    </row>
    <row r="810" spans="1:7" ht="15.75" customHeight="1">
      <c r="A810" s="7"/>
      <c r="B810" s="7"/>
      <c r="C810" s="7"/>
      <c r="D810" s="7"/>
      <c r="E810" s="7"/>
      <c r="F810" s="7"/>
      <c r="G810" s="7"/>
    </row>
    <row r="811" spans="1:7" ht="15.75" customHeight="1">
      <c r="A811" s="7"/>
      <c r="B811" s="7"/>
      <c r="C811" s="7"/>
      <c r="D811" s="7"/>
      <c r="E811" s="7"/>
      <c r="F811" s="7"/>
      <c r="G811" s="7"/>
    </row>
    <row r="812" spans="1:7" ht="15.75" customHeight="1">
      <c r="A812" s="7"/>
      <c r="B812" s="7"/>
      <c r="C812" s="7"/>
      <c r="D812" s="7"/>
      <c r="E812" s="7"/>
      <c r="F812" s="7"/>
      <c r="G812" s="7"/>
    </row>
    <row r="813" spans="1:7" ht="15.75" customHeight="1">
      <c r="A813" s="7"/>
      <c r="B813" s="7"/>
      <c r="C813" s="7"/>
      <c r="D813" s="7"/>
      <c r="E813" s="7"/>
      <c r="F813" s="7"/>
      <c r="G813" s="7"/>
    </row>
    <row r="814" spans="1:7" ht="15.75" customHeight="1">
      <c r="A814" s="7"/>
      <c r="B814" s="7"/>
      <c r="C814" s="7"/>
      <c r="D814" s="7"/>
      <c r="E814" s="7"/>
      <c r="F814" s="7"/>
      <c r="G814" s="7"/>
    </row>
    <row r="815" spans="1:7" ht="15.75" customHeight="1">
      <c r="A815" s="7"/>
      <c r="B815" s="7"/>
      <c r="C815" s="7"/>
      <c r="D815" s="7"/>
      <c r="E815" s="7"/>
      <c r="F815" s="7"/>
      <c r="G815" s="7"/>
    </row>
    <row r="816" spans="1:7" ht="15.75" customHeight="1">
      <c r="A816" s="7"/>
      <c r="B816" s="7"/>
      <c r="C816" s="7"/>
      <c r="D816" s="7"/>
      <c r="E816" s="7"/>
      <c r="F816" s="7"/>
      <c r="G816" s="7"/>
    </row>
    <row r="817" spans="1:7" ht="15.75" customHeight="1">
      <c r="A817" s="7"/>
      <c r="B817" s="7"/>
      <c r="C817" s="7"/>
      <c r="D817" s="7"/>
      <c r="E817" s="7"/>
      <c r="F817" s="7"/>
      <c r="G817" s="7"/>
    </row>
    <row r="818" spans="1:7" ht="15.75" customHeight="1">
      <c r="A818" s="7"/>
      <c r="B818" s="7"/>
      <c r="C818" s="7"/>
      <c r="D818" s="7"/>
      <c r="E818" s="7"/>
      <c r="F818" s="7"/>
      <c r="G818" s="7"/>
    </row>
    <row r="819" spans="1:7" ht="15.75" customHeight="1">
      <c r="A819" s="7"/>
      <c r="B819" s="7"/>
      <c r="C819" s="7"/>
      <c r="D819" s="7"/>
      <c r="E819" s="7"/>
      <c r="F819" s="7"/>
      <c r="G819" s="7"/>
    </row>
    <row r="820" spans="1:7" ht="15.75" customHeight="1">
      <c r="A820" s="7"/>
      <c r="B820" s="7"/>
      <c r="C820" s="7"/>
      <c r="D820" s="7"/>
      <c r="E820" s="7"/>
      <c r="F820" s="7"/>
      <c r="G820" s="7"/>
    </row>
    <row r="821" spans="1:7" ht="15.75" customHeight="1">
      <c r="A821" s="7"/>
      <c r="B821" s="7"/>
      <c r="C821" s="7"/>
      <c r="D821" s="7"/>
      <c r="E821" s="7"/>
      <c r="F821" s="7"/>
      <c r="G821" s="7"/>
    </row>
    <row r="822" spans="1:7" ht="15.75" customHeight="1">
      <c r="A822" s="7"/>
      <c r="B822" s="7"/>
      <c r="C822" s="7"/>
      <c r="D822" s="7"/>
      <c r="E822" s="7"/>
      <c r="F822" s="7"/>
      <c r="G822" s="7"/>
    </row>
    <row r="823" spans="1:7" ht="15.75" customHeight="1">
      <c r="A823" s="7"/>
      <c r="B823" s="7"/>
      <c r="C823" s="7"/>
      <c r="D823" s="7"/>
      <c r="E823" s="7"/>
      <c r="F823" s="7"/>
      <c r="G823" s="7"/>
    </row>
    <row r="824" spans="1:7" ht="15.75" customHeight="1">
      <c r="A824" s="7"/>
      <c r="B824" s="7"/>
      <c r="C824" s="7"/>
      <c r="D824" s="7"/>
      <c r="E824" s="7"/>
      <c r="F824" s="7"/>
      <c r="G824" s="7"/>
    </row>
    <row r="825" spans="1:7" ht="15.75" customHeight="1">
      <c r="A825" s="7"/>
      <c r="B825" s="7"/>
      <c r="C825" s="7"/>
      <c r="D825" s="7"/>
      <c r="E825" s="7"/>
      <c r="F825" s="7"/>
      <c r="G825" s="7"/>
    </row>
    <row r="826" spans="1:7" ht="15.75" customHeight="1">
      <c r="A826" s="7"/>
      <c r="B826" s="7"/>
      <c r="C826" s="7"/>
      <c r="D826" s="7"/>
      <c r="E826" s="7"/>
      <c r="F826" s="7"/>
      <c r="G826" s="7"/>
    </row>
    <row r="827" spans="1:7" ht="15.75" customHeight="1">
      <c r="A827" s="7"/>
      <c r="B827" s="7"/>
      <c r="C827" s="7"/>
      <c r="D827" s="7"/>
      <c r="E827" s="7"/>
      <c r="F827" s="7"/>
      <c r="G827" s="7"/>
    </row>
    <row r="828" spans="1:7" ht="15.75" customHeight="1">
      <c r="A828" s="7"/>
      <c r="B828" s="7"/>
      <c r="C828" s="7"/>
      <c r="D828" s="7"/>
      <c r="E828" s="7"/>
      <c r="F828" s="7"/>
      <c r="G828" s="7"/>
    </row>
    <row r="829" spans="1:7" ht="15.75" customHeight="1">
      <c r="A829" s="7"/>
      <c r="B829" s="7"/>
      <c r="C829" s="7"/>
      <c r="D829" s="7"/>
      <c r="E829" s="7"/>
      <c r="F829" s="7"/>
      <c r="G829" s="7"/>
    </row>
    <row r="830" spans="1:7" ht="15.75" customHeight="1">
      <c r="A830" s="7"/>
      <c r="B830" s="7"/>
      <c r="C830" s="7"/>
      <c r="D830" s="7"/>
      <c r="E830" s="7"/>
      <c r="F830" s="7"/>
      <c r="G830" s="7"/>
    </row>
    <row r="831" spans="1:7" ht="15.75" customHeight="1">
      <c r="A831" s="7"/>
      <c r="B831" s="7"/>
      <c r="C831" s="7"/>
      <c r="D831" s="7"/>
      <c r="E831" s="7"/>
      <c r="F831" s="7"/>
      <c r="G831" s="7"/>
    </row>
    <row r="832" spans="1:7" ht="15.75" customHeight="1">
      <c r="A832" s="7"/>
      <c r="B832" s="7"/>
      <c r="C832" s="7"/>
      <c r="D832" s="7"/>
      <c r="E832" s="7"/>
      <c r="F832" s="7"/>
      <c r="G832" s="7"/>
    </row>
    <row r="833" spans="1:7" ht="15.75" customHeight="1">
      <c r="A833" s="7"/>
      <c r="B833" s="7"/>
      <c r="C833" s="7"/>
      <c r="D833" s="7"/>
      <c r="E833" s="7"/>
      <c r="F833" s="7"/>
      <c r="G833" s="7"/>
    </row>
    <row r="834" spans="1:7" ht="15.75" customHeight="1">
      <c r="A834" s="7"/>
      <c r="B834" s="7"/>
      <c r="C834" s="7"/>
      <c r="D834" s="7"/>
      <c r="E834" s="7"/>
      <c r="F834" s="7"/>
      <c r="G834" s="7"/>
    </row>
    <row r="835" spans="1:7" ht="15.75" customHeight="1">
      <c r="A835" s="7"/>
      <c r="B835" s="7"/>
      <c r="C835" s="7"/>
      <c r="D835" s="7"/>
      <c r="E835" s="7"/>
      <c r="F835" s="7"/>
      <c r="G835" s="7"/>
    </row>
    <row r="836" spans="1:7" ht="15.75" customHeight="1">
      <c r="A836" s="7"/>
      <c r="B836" s="7"/>
      <c r="C836" s="7"/>
      <c r="D836" s="7"/>
      <c r="E836" s="7"/>
      <c r="F836" s="7"/>
      <c r="G836" s="7"/>
    </row>
    <row r="837" spans="1:7" ht="15.75" customHeight="1">
      <c r="A837" s="7"/>
      <c r="B837" s="7"/>
      <c r="C837" s="7"/>
      <c r="D837" s="7"/>
      <c r="E837" s="7"/>
      <c r="F837" s="7"/>
      <c r="G837" s="7"/>
    </row>
    <row r="838" spans="1:7" ht="15.75" customHeight="1">
      <c r="A838" s="7"/>
      <c r="B838" s="7"/>
      <c r="C838" s="7"/>
      <c r="D838" s="7"/>
      <c r="E838" s="7"/>
      <c r="F838" s="7"/>
      <c r="G838" s="7"/>
    </row>
    <row r="839" spans="1:7" ht="15.75" customHeight="1">
      <c r="A839" s="7"/>
      <c r="B839" s="7"/>
      <c r="C839" s="7"/>
      <c r="D839" s="7"/>
      <c r="E839" s="7"/>
      <c r="F839" s="7"/>
      <c r="G839" s="7"/>
    </row>
    <row r="840" spans="1:7" ht="15.75" customHeight="1">
      <c r="A840" s="7"/>
      <c r="B840" s="7"/>
      <c r="C840" s="7"/>
      <c r="D840" s="7"/>
      <c r="E840" s="7"/>
      <c r="F840" s="7"/>
      <c r="G840" s="7"/>
    </row>
    <row r="841" spans="1:7" ht="15.75" customHeight="1">
      <c r="A841" s="7"/>
      <c r="B841" s="7"/>
      <c r="C841" s="7"/>
      <c r="D841" s="7"/>
      <c r="E841" s="7"/>
      <c r="F841" s="7"/>
      <c r="G841" s="7"/>
    </row>
    <row r="842" spans="1:7" ht="15.75" customHeight="1">
      <c r="A842" s="7"/>
      <c r="B842" s="7"/>
      <c r="C842" s="7"/>
      <c r="D842" s="7"/>
      <c r="E842" s="7"/>
      <c r="F842" s="7"/>
      <c r="G842" s="7"/>
    </row>
    <row r="843" spans="1:7" ht="15.75" customHeight="1">
      <c r="A843" s="7"/>
      <c r="B843" s="7"/>
      <c r="C843" s="7"/>
      <c r="D843" s="7"/>
      <c r="E843" s="7"/>
      <c r="F843" s="7"/>
      <c r="G843" s="7"/>
    </row>
    <row r="844" spans="1:7" ht="15.75" customHeight="1">
      <c r="A844" s="7"/>
      <c r="B844" s="7"/>
      <c r="C844" s="7"/>
      <c r="D844" s="7"/>
      <c r="E844" s="7"/>
      <c r="F844" s="7"/>
      <c r="G844" s="7"/>
    </row>
    <row r="845" spans="1:7" ht="15.75" customHeight="1">
      <c r="A845" s="7"/>
      <c r="B845" s="7"/>
      <c r="C845" s="7"/>
      <c r="D845" s="7"/>
      <c r="E845" s="7"/>
      <c r="F845" s="7"/>
      <c r="G845" s="7"/>
    </row>
    <row r="846" spans="1:7" ht="15.75" customHeight="1">
      <c r="A846" s="7"/>
      <c r="B846" s="7"/>
      <c r="C846" s="7"/>
      <c r="D846" s="7"/>
      <c r="E846" s="7"/>
      <c r="F846" s="7"/>
      <c r="G846" s="7"/>
    </row>
    <row r="847" spans="1:7" ht="15.75" customHeight="1">
      <c r="A847" s="7"/>
      <c r="B847" s="7"/>
      <c r="C847" s="7"/>
      <c r="D847" s="7"/>
      <c r="E847" s="7"/>
      <c r="F847" s="7"/>
      <c r="G847" s="7"/>
    </row>
    <row r="848" spans="1:7" ht="15.75" customHeight="1">
      <c r="A848" s="7"/>
      <c r="B848" s="7"/>
      <c r="C848" s="7"/>
      <c r="D848" s="7"/>
      <c r="E848" s="7"/>
      <c r="F848" s="7"/>
      <c r="G848" s="7"/>
    </row>
    <row r="849" spans="1:7" ht="15.75" customHeight="1">
      <c r="A849" s="7"/>
      <c r="B849" s="7"/>
      <c r="C849" s="7"/>
      <c r="D849" s="7"/>
      <c r="E849" s="7"/>
      <c r="F849" s="7"/>
      <c r="G849" s="7"/>
    </row>
    <row r="850" spans="1:7" ht="15.75" customHeight="1">
      <c r="A850" s="7"/>
      <c r="B850" s="7"/>
      <c r="C850" s="7"/>
      <c r="D850" s="7"/>
      <c r="E850" s="7"/>
      <c r="F850" s="7"/>
      <c r="G850" s="7"/>
    </row>
    <row r="851" spans="1:7" ht="15.75" customHeight="1">
      <c r="A851" s="7"/>
      <c r="B851" s="7"/>
      <c r="C851" s="7"/>
      <c r="D851" s="7"/>
      <c r="E851" s="7"/>
      <c r="F851" s="7"/>
      <c r="G851" s="7"/>
    </row>
    <row r="852" spans="1:7" ht="15.75" customHeight="1">
      <c r="A852" s="7"/>
      <c r="B852" s="7"/>
      <c r="C852" s="7"/>
      <c r="D852" s="7"/>
      <c r="E852" s="7"/>
      <c r="F852" s="7"/>
      <c r="G852" s="7"/>
    </row>
    <row r="853" spans="1:7" ht="15.75" customHeight="1">
      <c r="A853" s="7"/>
      <c r="B853" s="7"/>
      <c r="C853" s="7"/>
      <c r="D853" s="7"/>
      <c r="E853" s="7"/>
      <c r="F853" s="7"/>
      <c r="G853" s="7"/>
    </row>
    <row r="854" spans="1:7" ht="15.75" customHeight="1">
      <c r="A854" s="7"/>
      <c r="B854" s="7"/>
      <c r="C854" s="7"/>
      <c r="D854" s="7"/>
      <c r="E854" s="7"/>
      <c r="F854" s="7"/>
      <c r="G854" s="7"/>
    </row>
    <row r="855" spans="1:7" ht="15.75" customHeight="1">
      <c r="A855" s="7"/>
      <c r="B855" s="7"/>
      <c r="C855" s="7"/>
      <c r="D855" s="7"/>
      <c r="E855" s="7"/>
      <c r="F855" s="7"/>
      <c r="G855" s="7"/>
    </row>
    <row r="856" spans="1:7" ht="15.75" customHeight="1">
      <c r="A856" s="7"/>
      <c r="B856" s="7"/>
      <c r="C856" s="7"/>
      <c r="D856" s="7"/>
      <c r="E856" s="7"/>
      <c r="F856" s="7"/>
      <c r="G856" s="7"/>
    </row>
    <row r="857" spans="1:7" ht="15.75" customHeight="1">
      <c r="A857" s="7"/>
      <c r="B857" s="7"/>
      <c r="C857" s="7"/>
      <c r="D857" s="7"/>
      <c r="E857" s="7"/>
      <c r="F857" s="7"/>
      <c r="G857" s="7"/>
    </row>
    <row r="858" spans="1:7" ht="15.75" customHeight="1">
      <c r="A858" s="7"/>
      <c r="B858" s="7"/>
      <c r="C858" s="7"/>
      <c r="D858" s="7"/>
      <c r="E858" s="7"/>
      <c r="F858" s="7"/>
      <c r="G858" s="7"/>
    </row>
    <row r="859" spans="1:7" ht="15.75" customHeight="1">
      <c r="A859" s="7"/>
      <c r="B859" s="7"/>
      <c r="C859" s="7"/>
      <c r="D859" s="7"/>
      <c r="E859" s="7"/>
      <c r="F859" s="7"/>
      <c r="G859" s="7"/>
    </row>
    <row r="860" spans="1:7" ht="15.75" customHeight="1">
      <c r="A860" s="7"/>
      <c r="B860" s="7"/>
      <c r="C860" s="7"/>
      <c r="D860" s="7"/>
      <c r="E860" s="7"/>
      <c r="F860" s="7"/>
      <c r="G860" s="7"/>
    </row>
    <row r="861" spans="1:7" ht="15.75" customHeight="1">
      <c r="A861" s="7"/>
      <c r="B861" s="7"/>
      <c r="C861" s="7"/>
      <c r="D861" s="7"/>
      <c r="E861" s="7"/>
      <c r="F861" s="7"/>
      <c r="G861" s="7"/>
    </row>
    <row r="862" spans="1:7" ht="15.75" customHeight="1">
      <c r="A862" s="7"/>
      <c r="B862" s="7"/>
      <c r="C862" s="7"/>
      <c r="D862" s="7"/>
      <c r="E862" s="7"/>
      <c r="F862" s="7"/>
      <c r="G862" s="7"/>
    </row>
    <row r="863" spans="1:7" ht="15.75" customHeight="1">
      <c r="A863" s="7"/>
      <c r="B863" s="7"/>
      <c r="C863" s="7"/>
      <c r="D863" s="7"/>
      <c r="E863" s="7"/>
      <c r="F863" s="7"/>
      <c r="G863" s="7"/>
    </row>
    <row r="864" spans="1:7" ht="15.75" customHeight="1">
      <c r="A864" s="7"/>
      <c r="B864" s="7"/>
      <c r="C864" s="7"/>
      <c r="D864" s="7"/>
      <c r="E864" s="7"/>
      <c r="F864" s="7"/>
      <c r="G864" s="7"/>
    </row>
    <row r="865" spans="1:7" ht="15.75" customHeight="1">
      <c r="A865" s="7"/>
      <c r="B865" s="7"/>
      <c r="C865" s="7"/>
      <c r="D865" s="7"/>
      <c r="E865" s="7"/>
      <c r="F865" s="7"/>
      <c r="G865" s="7"/>
    </row>
    <row r="866" spans="1:7" ht="15.75" customHeight="1">
      <c r="A866" s="7"/>
      <c r="B866" s="7"/>
      <c r="C866" s="7"/>
      <c r="D866" s="7"/>
      <c r="E866" s="7"/>
      <c r="F866" s="7"/>
      <c r="G866" s="7"/>
    </row>
    <row r="867" spans="1:7" ht="15.75" customHeight="1">
      <c r="A867" s="7"/>
      <c r="B867" s="7"/>
      <c r="C867" s="7"/>
      <c r="D867" s="7"/>
      <c r="E867" s="7"/>
      <c r="F867" s="7"/>
      <c r="G867" s="7"/>
    </row>
    <row r="868" spans="1:7" ht="15.75" customHeight="1">
      <c r="A868" s="7"/>
      <c r="B868" s="7"/>
      <c r="C868" s="7"/>
      <c r="D868" s="7"/>
      <c r="E868" s="7"/>
      <c r="F868" s="7"/>
      <c r="G868" s="7"/>
    </row>
    <row r="869" spans="1:7" ht="15.75" customHeight="1">
      <c r="A869" s="7"/>
      <c r="B869" s="7"/>
      <c r="C869" s="7"/>
      <c r="D869" s="7"/>
      <c r="E869" s="7"/>
      <c r="F869" s="7"/>
      <c r="G869" s="7"/>
    </row>
    <row r="870" spans="1:7" ht="15.75" customHeight="1">
      <c r="A870" s="7"/>
      <c r="B870" s="7"/>
      <c r="C870" s="7"/>
      <c r="D870" s="7"/>
      <c r="E870" s="7"/>
      <c r="F870" s="7"/>
      <c r="G870" s="7"/>
    </row>
    <row r="871" spans="1:7" ht="15.75" customHeight="1">
      <c r="A871" s="7"/>
      <c r="B871" s="7"/>
      <c r="C871" s="7"/>
      <c r="D871" s="7"/>
      <c r="E871" s="7"/>
      <c r="F871" s="7"/>
      <c r="G871" s="7"/>
    </row>
    <row r="872" spans="1:7" ht="15.75" customHeight="1">
      <c r="A872" s="7"/>
      <c r="B872" s="7"/>
      <c r="C872" s="7"/>
      <c r="D872" s="7"/>
      <c r="E872" s="7"/>
      <c r="F872" s="7"/>
      <c r="G872" s="7"/>
    </row>
    <row r="873" spans="1:7" ht="15.75" customHeight="1">
      <c r="A873" s="7"/>
      <c r="B873" s="7"/>
      <c r="C873" s="7"/>
      <c r="D873" s="7"/>
      <c r="E873" s="7"/>
      <c r="F873" s="7"/>
      <c r="G873" s="7"/>
    </row>
    <row r="874" spans="1:7" ht="15.75" customHeight="1">
      <c r="A874" s="7"/>
      <c r="B874" s="7"/>
      <c r="C874" s="7"/>
      <c r="D874" s="7"/>
      <c r="E874" s="7"/>
      <c r="F874" s="7"/>
      <c r="G874" s="7"/>
    </row>
    <row r="875" spans="1:7" ht="15.75" customHeight="1">
      <c r="A875" s="7"/>
      <c r="B875" s="7"/>
      <c r="C875" s="7"/>
      <c r="D875" s="7"/>
      <c r="E875" s="7"/>
      <c r="F875" s="7"/>
      <c r="G875" s="7"/>
    </row>
    <row r="876" spans="1:7" ht="15.75" customHeight="1">
      <c r="A876" s="7"/>
      <c r="B876" s="7"/>
      <c r="C876" s="7"/>
      <c r="D876" s="7"/>
      <c r="E876" s="7"/>
      <c r="F876" s="7"/>
      <c r="G876" s="7"/>
    </row>
    <row r="877" spans="1:7" ht="15.75" customHeight="1">
      <c r="A877" s="7"/>
      <c r="B877" s="7"/>
      <c r="C877" s="7"/>
      <c r="D877" s="7"/>
      <c r="E877" s="7"/>
      <c r="F877" s="7"/>
      <c r="G877" s="7"/>
    </row>
    <row r="878" spans="1:7" ht="15.75" customHeight="1">
      <c r="A878" s="7"/>
      <c r="B878" s="7"/>
      <c r="C878" s="7"/>
      <c r="D878" s="7"/>
      <c r="E878" s="7"/>
      <c r="F878" s="7"/>
      <c r="G878" s="7"/>
    </row>
    <row r="879" spans="1:7" ht="15.75" customHeight="1">
      <c r="A879" s="7"/>
      <c r="B879" s="7"/>
      <c r="C879" s="7"/>
      <c r="D879" s="7"/>
      <c r="E879" s="7"/>
      <c r="F879" s="7"/>
      <c r="G879" s="7"/>
    </row>
    <row r="880" spans="1:7" ht="15.75" customHeight="1">
      <c r="A880" s="7"/>
      <c r="B880" s="7"/>
      <c r="C880" s="7"/>
      <c r="D880" s="7"/>
      <c r="E880" s="7"/>
      <c r="F880" s="7"/>
      <c r="G880" s="7"/>
    </row>
    <row r="881" spans="1:7" ht="15.75" customHeight="1">
      <c r="A881" s="7"/>
      <c r="B881" s="7"/>
      <c r="C881" s="7"/>
      <c r="D881" s="7"/>
      <c r="E881" s="7"/>
      <c r="F881" s="7"/>
      <c r="G881" s="7"/>
    </row>
    <row r="882" spans="1:7" ht="15.75" customHeight="1">
      <c r="A882" s="7"/>
      <c r="B882" s="7"/>
      <c r="C882" s="7"/>
      <c r="D882" s="7"/>
      <c r="E882" s="7"/>
      <c r="F882" s="7"/>
      <c r="G882" s="7"/>
    </row>
    <row r="883" spans="1:7" ht="15.75" customHeight="1">
      <c r="A883" s="7"/>
      <c r="B883" s="7"/>
      <c r="C883" s="7"/>
      <c r="D883" s="7"/>
      <c r="E883" s="7"/>
      <c r="F883" s="7"/>
      <c r="G883" s="7"/>
    </row>
    <row r="884" spans="1:7" ht="15.75" customHeight="1">
      <c r="A884" s="7"/>
      <c r="B884" s="7"/>
      <c r="C884" s="7"/>
      <c r="D884" s="7"/>
      <c r="E884" s="7"/>
      <c r="F884" s="7"/>
      <c r="G884" s="7"/>
    </row>
    <row r="885" spans="1:7" ht="15.75" customHeight="1">
      <c r="A885" s="7"/>
      <c r="B885" s="7"/>
      <c r="C885" s="7"/>
      <c r="D885" s="7"/>
      <c r="E885" s="7"/>
      <c r="F885" s="7"/>
      <c r="G885" s="7"/>
    </row>
    <row r="886" spans="1:7" ht="15.75" customHeight="1">
      <c r="A886" s="7"/>
      <c r="B886" s="7"/>
      <c r="C886" s="7"/>
      <c r="D886" s="7"/>
      <c r="E886" s="7"/>
      <c r="F886" s="7"/>
      <c r="G886" s="7"/>
    </row>
    <row r="887" spans="1:7" ht="15.75" customHeight="1">
      <c r="A887" s="7"/>
      <c r="B887" s="7"/>
      <c r="C887" s="7"/>
      <c r="D887" s="7"/>
      <c r="E887" s="7"/>
      <c r="F887" s="7"/>
      <c r="G887" s="7"/>
    </row>
    <row r="888" spans="1:7" ht="15.75" customHeight="1">
      <c r="A888" s="7"/>
      <c r="B888" s="7"/>
      <c r="C888" s="7"/>
      <c r="D888" s="7"/>
      <c r="E888" s="7"/>
      <c r="F888" s="7"/>
      <c r="G888" s="7"/>
    </row>
    <row r="889" spans="1:7" ht="15.75" customHeight="1">
      <c r="A889" s="7"/>
      <c r="B889" s="7"/>
      <c r="C889" s="7"/>
      <c r="D889" s="7"/>
      <c r="E889" s="7"/>
      <c r="F889" s="7"/>
      <c r="G889" s="7"/>
    </row>
    <row r="890" spans="1:7" ht="15.75" customHeight="1">
      <c r="A890" s="7"/>
      <c r="B890" s="7"/>
      <c r="C890" s="7"/>
      <c r="D890" s="7"/>
      <c r="E890" s="7"/>
      <c r="F890" s="7"/>
      <c r="G890" s="7"/>
    </row>
    <row r="891" spans="1:7" ht="15.75" customHeight="1">
      <c r="A891" s="7"/>
      <c r="B891" s="7"/>
      <c r="C891" s="7"/>
      <c r="D891" s="7"/>
      <c r="E891" s="7"/>
      <c r="F891" s="7"/>
      <c r="G891" s="7"/>
    </row>
    <row r="892" spans="1:7" ht="15.75" customHeight="1">
      <c r="A892" s="7"/>
      <c r="B892" s="7"/>
      <c r="C892" s="7"/>
      <c r="D892" s="7"/>
      <c r="E892" s="7"/>
      <c r="F892" s="7"/>
      <c r="G892" s="7"/>
    </row>
    <row r="893" spans="1:7" ht="15.75" customHeight="1">
      <c r="A893" s="7"/>
      <c r="B893" s="7"/>
      <c r="C893" s="7"/>
      <c r="D893" s="7"/>
      <c r="E893" s="7"/>
      <c r="F893" s="7"/>
      <c r="G893" s="7"/>
    </row>
    <row r="894" spans="1:7" ht="15.75" customHeight="1">
      <c r="A894" s="7"/>
      <c r="B894" s="7"/>
      <c r="C894" s="7"/>
      <c r="D894" s="7"/>
      <c r="E894" s="7"/>
      <c r="F894" s="7"/>
      <c r="G894" s="7"/>
    </row>
    <row r="895" spans="1:7" ht="15.75" customHeight="1">
      <c r="A895" s="7"/>
      <c r="B895" s="7"/>
      <c r="C895" s="7"/>
      <c r="D895" s="7"/>
      <c r="E895" s="7"/>
      <c r="F895" s="7"/>
      <c r="G895" s="7"/>
    </row>
    <row r="896" spans="1:7" ht="15.75" customHeight="1">
      <c r="A896" s="7"/>
      <c r="B896" s="7"/>
      <c r="C896" s="7"/>
      <c r="D896" s="7"/>
      <c r="E896" s="7"/>
      <c r="F896" s="7"/>
      <c r="G896" s="7"/>
    </row>
    <row r="897" spans="1:7" ht="15.75" customHeight="1">
      <c r="A897" s="7"/>
      <c r="B897" s="7"/>
      <c r="C897" s="7"/>
      <c r="D897" s="7"/>
      <c r="E897" s="7"/>
      <c r="F897" s="7"/>
      <c r="G897" s="7"/>
    </row>
    <row r="898" spans="1:7" ht="15.75" customHeight="1">
      <c r="A898" s="7"/>
      <c r="B898" s="7"/>
      <c r="C898" s="7"/>
      <c r="D898" s="7"/>
      <c r="E898" s="7"/>
      <c r="F898" s="7"/>
      <c r="G898" s="7"/>
    </row>
    <row r="899" spans="1:7" ht="15.75" customHeight="1">
      <c r="A899" s="7"/>
      <c r="B899" s="7"/>
      <c r="C899" s="7"/>
      <c r="D899" s="7"/>
      <c r="E899" s="7"/>
      <c r="F899" s="7"/>
      <c r="G899" s="7"/>
    </row>
    <row r="900" spans="1:7" ht="15.75" customHeight="1">
      <c r="A900" s="7"/>
      <c r="B900" s="7"/>
      <c r="C900" s="7"/>
      <c r="D900" s="7"/>
      <c r="E900" s="7"/>
      <c r="F900" s="7"/>
      <c r="G900" s="7"/>
    </row>
    <row r="901" spans="1:7" ht="15.75" customHeight="1">
      <c r="A901" s="7"/>
      <c r="B901" s="7"/>
      <c r="C901" s="7"/>
      <c r="D901" s="7"/>
      <c r="E901" s="7"/>
      <c r="F901" s="7"/>
      <c r="G901" s="7"/>
    </row>
    <row r="902" spans="1:7" ht="15.75" customHeight="1">
      <c r="A902" s="7"/>
      <c r="B902" s="7"/>
      <c r="C902" s="7"/>
      <c r="D902" s="7"/>
      <c r="E902" s="7"/>
      <c r="F902" s="7"/>
      <c r="G902" s="7"/>
    </row>
    <row r="903" spans="1:7" ht="15.75" customHeight="1">
      <c r="A903" s="7"/>
      <c r="B903" s="7"/>
      <c r="C903" s="7"/>
      <c r="D903" s="7"/>
      <c r="E903" s="7"/>
      <c r="F903" s="7"/>
      <c r="G903" s="7"/>
    </row>
    <row r="904" spans="1:7" ht="15.75" customHeight="1">
      <c r="A904" s="7"/>
      <c r="B904" s="7"/>
      <c r="C904" s="7"/>
      <c r="D904" s="7"/>
      <c r="E904" s="7"/>
      <c r="F904" s="7"/>
      <c r="G904" s="7"/>
    </row>
    <row r="905" spans="1:7" ht="15.75" customHeight="1">
      <c r="A905" s="7"/>
      <c r="B905" s="7"/>
      <c r="C905" s="7"/>
      <c r="D905" s="7"/>
      <c r="E905" s="7"/>
      <c r="F905" s="7"/>
      <c r="G905" s="7"/>
    </row>
    <row r="906" spans="1:7" ht="15.75" customHeight="1">
      <c r="A906" s="7"/>
      <c r="B906" s="7"/>
      <c r="C906" s="7"/>
      <c r="D906" s="7"/>
      <c r="E906" s="7"/>
      <c r="F906" s="7"/>
      <c r="G906" s="7"/>
    </row>
    <row r="907" spans="1:7" ht="15.75" customHeight="1">
      <c r="A907" s="7"/>
      <c r="B907" s="7"/>
      <c r="C907" s="7"/>
      <c r="D907" s="7"/>
      <c r="E907" s="7"/>
      <c r="F907" s="7"/>
      <c r="G907" s="7"/>
    </row>
    <row r="908" spans="1:7" ht="15.75" customHeight="1">
      <c r="A908" s="7"/>
      <c r="B908" s="7"/>
      <c r="C908" s="7"/>
      <c r="D908" s="7"/>
      <c r="E908" s="7"/>
      <c r="F908" s="7"/>
      <c r="G908" s="7"/>
    </row>
    <row r="909" spans="1:7" ht="15.75" customHeight="1">
      <c r="A909" s="7"/>
      <c r="B909" s="7"/>
      <c r="C909" s="7"/>
      <c r="D909" s="7"/>
      <c r="E909" s="7"/>
      <c r="F909" s="7"/>
      <c r="G909" s="7"/>
    </row>
    <row r="910" spans="1:7" ht="15.75" customHeight="1">
      <c r="A910" s="7"/>
      <c r="B910" s="7"/>
      <c r="C910" s="7"/>
      <c r="D910" s="7"/>
      <c r="E910" s="7"/>
      <c r="F910" s="7"/>
      <c r="G910" s="7"/>
    </row>
    <row r="911" spans="1:7" ht="15.75" customHeight="1">
      <c r="A911" s="7"/>
      <c r="B911" s="7"/>
      <c r="C911" s="7"/>
      <c r="D911" s="7"/>
      <c r="E911" s="7"/>
      <c r="F911" s="7"/>
      <c r="G911" s="7"/>
    </row>
    <row r="912" spans="1:7" ht="15.75" customHeight="1">
      <c r="A912" s="7"/>
      <c r="B912" s="7"/>
      <c r="C912" s="7"/>
      <c r="D912" s="7"/>
      <c r="E912" s="7"/>
      <c r="F912" s="7"/>
      <c r="G912" s="7"/>
    </row>
    <row r="913" spans="1:7" ht="15.75" customHeight="1">
      <c r="A913" s="7"/>
      <c r="B913" s="7"/>
      <c r="C913" s="7"/>
      <c r="D913" s="7"/>
      <c r="E913" s="7"/>
      <c r="F913" s="7"/>
      <c r="G913" s="7"/>
    </row>
    <row r="914" spans="1:7" ht="15.75" customHeight="1">
      <c r="A914" s="7"/>
      <c r="B914" s="7"/>
      <c r="C914" s="7"/>
      <c r="D914" s="7"/>
      <c r="E914" s="7"/>
      <c r="F914" s="7"/>
      <c r="G914" s="7"/>
    </row>
    <row r="915" spans="1:7" ht="15.75" customHeight="1">
      <c r="A915" s="7"/>
      <c r="B915" s="7"/>
      <c r="C915" s="7"/>
      <c r="D915" s="7"/>
      <c r="E915" s="7"/>
      <c r="F915" s="7"/>
      <c r="G915" s="7"/>
    </row>
    <row r="916" spans="1:7" ht="15.75" customHeight="1">
      <c r="A916" s="7"/>
      <c r="B916" s="7"/>
      <c r="C916" s="7"/>
      <c r="D916" s="7"/>
      <c r="E916" s="7"/>
      <c r="F916" s="7"/>
      <c r="G916" s="7"/>
    </row>
    <row r="917" spans="1:7" ht="15.75" customHeight="1">
      <c r="A917" s="7"/>
      <c r="B917" s="7"/>
      <c r="C917" s="7"/>
      <c r="D917" s="7"/>
      <c r="E917" s="7"/>
      <c r="F917" s="7"/>
      <c r="G917" s="7"/>
    </row>
    <row r="918" spans="1:7" ht="15.75" customHeight="1">
      <c r="A918" s="7"/>
      <c r="B918" s="7"/>
      <c r="C918" s="7"/>
      <c r="D918" s="7"/>
      <c r="E918" s="7"/>
      <c r="F918" s="7"/>
      <c r="G918" s="7"/>
    </row>
    <row r="919" spans="1:7" ht="15.75" customHeight="1">
      <c r="A919" s="7"/>
      <c r="B919" s="7"/>
      <c r="C919" s="7"/>
      <c r="D919" s="7"/>
      <c r="E919" s="7"/>
      <c r="F919" s="7"/>
      <c r="G919" s="7"/>
    </row>
    <row r="920" spans="1:7" ht="15.75" customHeight="1">
      <c r="A920" s="7"/>
      <c r="B920" s="7"/>
      <c r="C920" s="7"/>
      <c r="D920" s="7"/>
      <c r="E920" s="7"/>
      <c r="F920" s="7"/>
      <c r="G920" s="7"/>
    </row>
    <row r="921" spans="1:7" ht="15.75" customHeight="1">
      <c r="A921" s="7"/>
      <c r="B921" s="7"/>
      <c r="C921" s="7"/>
      <c r="D921" s="7"/>
      <c r="E921" s="7"/>
      <c r="F921" s="7"/>
      <c r="G921" s="7"/>
    </row>
    <row r="922" spans="1:7" ht="15.75" customHeight="1">
      <c r="A922" s="7"/>
      <c r="B922" s="7"/>
      <c r="C922" s="7"/>
      <c r="D922" s="7"/>
      <c r="E922" s="7"/>
      <c r="F922" s="7"/>
      <c r="G922" s="7"/>
    </row>
    <row r="923" spans="1:7" ht="15.75" customHeight="1">
      <c r="A923" s="7"/>
      <c r="B923" s="7"/>
      <c r="C923" s="7"/>
      <c r="D923" s="7"/>
      <c r="E923" s="7"/>
      <c r="F923" s="7"/>
      <c r="G923" s="7"/>
    </row>
    <row r="924" spans="1:7" ht="15.75" customHeight="1">
      <c r="A924" s="7"/>
      <c r="B924" s="7"/>
      <c r="C924" s="7"/>
      <c r="D924" s="7"/>
      <c r="E924" s="7"/>
      <c r="F924" s="7"/>
      <c r="G924" s="7"/>
    </row>
    <row r="925" spans="1:7" ht="15.75" customHeight="1">
      <c r="A925" s="7"/>
      <c r="B925" s="7"/>
      <c r="C925" s="7"/>
      <c r="D925" s="7"/>
      <c r="E925" s="7"/>
      <c r="F925" s="7"/>
      <c r="G925" s="7"/>
    </row>
    <row r="926" spans="1:7" ht="15.75" customHeight="1">
      <c r="A926" s="7"/>
      <c r="B926" s="7"/>
      <c r="C926" s="7"/>
      <c r="D926" s="7"/>
      <c r="E926" s="7"/>
      <c r="F926" s="7"/>
      <c r="G926" s="7"/>
    </row>
    <row r="927" spans="1:7" ht="15.75" customHeight="1">
      <c r="A927" s="7"/>
      <c r="B927" s="7"/>
      <c r="C927" s="7"/>
      <c r="D927" s="7"/>
      <c r="E927" s="7"/>
      <c r="F927" s="7"/>
      <c r="G927" s="7"/>
    </row>
    <row r="928" spans="1:7" ht="15.75" customHeight="1">
      <c r="A928" s="7"/>
      <c r="B928" s="7"/>
      <c r="C928" s="7"/>
      <c r="D928" s="7"/>
      <c r="E928" s="7"/>
      <c r="F928" s="7"/>
      <c r="G928" s="7"/>
    </row>
    <row r="929" spans="1:7" ht="15.75" customHeight="1">
      <c r="A929" s="7"/>
      <c r="B929" s="7"/>
      <c r="C929" s="7"/>
      <c r="D929" s="7"/>
      <c r="E929" s="7"/>
      <c r="F929" s="7"/>
      <c r="G929" s="7"/>
    </row>
    <row r="930" spans="1:7" ht="15.75" customHeight="1">
      <c r="A930" s="7"/>
      <c r="B930" s="7"/>
      <c r="C930" s="7"/>
      <c r="D930" s="7"/>
      <c r="E930" s="7"/>
      <c r="F930" s="7"/>
      <c r="G930" s="7"/>
    </row>
    <row r="931" spans="1:7" ht="15.75" customHeight="1">
      <c r="A931" s="7"/>
      <c r="B931" s="7"/>
      <c r="C931" s="7"/>
      <c r="D931" s="7"/>
      <c r="E931" s="7"/>
      <c r="F931" s="7"/>
      <c r="G931" s="7"/>
    </row>
    <row r="932" spans="1:7" ht="15.75" customHeight="1">
      <c r="A932" s="7"/>
      <c r="B932" s="7"/>
      <c r="C932" s="7"/>
      <c r="D932" s="7"/>
      <c r="E932" s="7"/>
      <c r="F932" s="7"/>
      <c r="G932" s="7"/>
    </row>
    <row r="933" spans="1:7" ht="15.75" customHeight="1">
      <c r="A933" s="7"/>
      <c r="B933" s="7"/>
      <c r="C933" s="7"/>
      <c r="D933" s="7"/>
      <c r="E933" s="7"/>
      <c r="F933" s="7"/>
      <c r="G933" s="7"/>
    </row>
    <row r="934" spans="1:7" ht="15.75" customHeight="1">
      <c r="A934" s="7"/>
      <c r="B934" s="7"/>
      <c r="C934" s="7"/>
      <c r="D934" s="7"/>
      <c r="E934" s="7"/>
      <c r="F934" s="7"/>
      <c r="G934" s="7"/>
    </row>
    <row r="935" spans="1:7" ht="15.75" customHeight="1">
      <c r="A935" s="7"/>
      <c r="B935" s="7"/>
      <c r="C935" s="7"/>
      <c r="D935" s="7"/>
      <c r="E935" s="7"/>
      <c r="F935" s="7"/>
      <c r="G935" s="7"/>
    </row>
    <row r="936" spans="1:7" ht="15.75" customHeight="1">
      <c r="A936" s="7"/>
      <c r="B936" s="7"/>
      <c r="C936" s="7"/>
      <c r="D936" s="7"/>
      <c r="E936" s="7"/>
      <c r="F936" s="7"/>
      <c r="G936" s="7"/>
    </row>
    <row r="937" spans="1:7" ht="15.75" customHeight="1">
      <c r="A937" s="7"/>
      <c r="B937" s="7"/>
      <c r="C937" s="7"/>
      <c r="D937" s="7"/>
      <c r="E937" s="7"/>
      <c r="F937" s="7"/>
      <c r="G937" s="7"/>
    </row>
    <row r="938" spans="1:7" ht="15.75" customHeight="1">
      <c r="A938" s="7"/>
      <c r="B938" s="7"/>
      <c r="C938" s="7"/>
      <c r="D938" s="7"/>
      <c r="E938" s="7"/>
      <c r="F938" s="7"/>
      <c r="G938" s="7"/>
    </row>
    <row r="939" spans="1:7" ht="15.75" customHeight="1">
      <c r="A939" s="7"/>
      <c r="B939" s="7"/>
      <c r="C939" s="7"/>
      <c r="D939" s="7"/>
      <c r="E939" s="7"/>
      <c r="F939" s="7"/>
      <c r="G939" s="7"/>
    </row>
    <row r="940" spans="1:7" ht="15.75" customHeight="1">
      <c r="A940" s="7"/>
      <c r="B940" s="7"/>
      <c r="C940" s="7"/>
      <c r="D940" s="7"/>
      <c r="E940" s="7"/>
      <c r="F940" s="7"/>
      <c r="G940" s="7"/>
    </row>
    <row r="941" spans="1:7" ht="15.75" customHeight="1">
      <c r="A941" s="7"/>
      <c r="B941" s="7"/>
      <c r="C941" s="7"/>
      <c r="D941" s="7"/>
      <c r="E941" s="7"/>
      <c r="F941" s="7"/>
      <c r="G941" s="7"/>
    </row>
    <row r="942" spans="1:7" ht="15.75" customHeight="1">
      <c r="A942" s="7"/>
      <c r="B942" s="7"/>
      <c r="C942" s="7"/>
      <c r="D942" s="7"/>
      <c r="E942" s="7"/>
      <c r="F942" s="7"/>
      <c r="G942" s="7"/>
    </row>
    <row r="943" spans="1:7" ht="15.75" customHeight="1">
      <c r="A943" s="7"/>
      <c r="B943" s="7"/>
      <c r="C943" s="7"/>
      <c r="D943" s="7"/>
      <c r="E943" s="7"/>
      <c r="F943" s="7"/>
      <c r="G943" s="7"/>
    </row>
    <row r="944" spans="1:7" ht="15.75" customHeight="1">
      <c r="A944" s="7"/>
      <c r="B944" s="7"/>
      <c r="C944" s="7"/>
      <c r="D944" s="7"/>
      <c r="E944" s="7"/>
      <c r="F944" s="7"/>
      <c r="G944" s="7"/>
    </row>
    <row r="945" spans="1:7" ht="15.75" customHeight="1">
      <c r="A945" s="7"/>
      <c r="B945" s="7"/>
      <c r="C945" s="7"/>
      <c r="D945" s="7"/>
      <c r="E945" s="7"/>
      <c r="F945" s="7"/>
      <c r="G945" s="7"/>
    </row>
    <row r="946" spans="1:7" ht="15.75" customHeight="1">
      <c r="A946" s="7"/>
      <c r="B946" s="7"/>
      <c r="C946" s="7"/>
      <c r="D946" s="7"/>
      <c r="E946" s="7"/>
      <c r="F946" s="7"/>
      <c r="G946" s="7"/>
    </row>
    <row r="947" spans="1:7" ht="15.75" customHeight="1">
      <c r="A947" s="7"/>
      <c r="B947" s="7"/>
      <c r="C947" s="7"/>
      <c r="D947" s="7"/>
      <c r="E947" s="7"/>
      <c r="F947" s="7"/>
      <c r="G947" s="7"/>
    </row>
    <row r="948" spans="1:7" ht="15.75" customHeight="1">
      <c r="A948" s="7"/>
      <c r="B948" s="7"/>
      <c r="C948" s="7"/>
      <c r="D948" s="7"/>
      <c r="E948" s="7"/>
      <c r="F948" s="7"/>
      <c r="G948" s="7"/>
    </row>
    <row r="949" spans="1:7" ht="15.75" customHeight="1">
      <c r="A949" s="7"/>
      <c r="B949" s="7"/>
      <c r="C949" s="7"/>
      <c r="D949" s="7"/>
      <c r="E949" s="7"/>
      <c r="F949" s="7"/>
      <c r="G949" s="7"/>
    </row>
    <row r="950" spans="1:7" ht="15.75" customHeight="1">
      <c r="A950" s="7"/>
      <c r="B950" s="7"/>
      <c r="C950" s="7"/>
      <c r="D950" s="7"/>
      <c r="E950" s="7"/>
      <c r="F950" s="7"/>
      <c r="G950" s="7"/>
    </row>
    <row r="951" spans="1:7" ht="15.75" customHeight="1">
      <c r="A951" s="7"/>
      <c r="B951" s="7"/>
      <c r="C951" s="7"/>
      <c r="D951" s="7"/>
      <c r="E951" s="7"/>
      <c r="F951" s="7"/>
      <c r="G951" s="7"/>
    </row>
    <row r="952" spans="1:7" ht="15.75" customHeight="1">
      <c r="A952" s="7"/>
      <c r="B952" s="7"/>
      <c r="C952" s="7"/>
      <c r="D952" s="7"/>
      <c r="E952" s="7"/>
      <c r="F952" s="7"/>
      <c r="G952" s="7"/>
    </row>
    <row r="953" spans="1:7" ht="15.75" customHeight="1">
      <c r="A953" s="7"/>
      <c r="B953" s="7"/>
      <c r="C953" s="7"/>
      <c r="D953" s="7"/>
      <c r="E953" s="7"/>
      <c r="F953" s="7"/>
      <c r="G953" s="7"/>
    </row>
    <row r="954" spans="1:7" ht="15.75" customHeight="1">
      <c r="A954" s="7"/>
      <c r="B954" s="7"/>
      <c r="C954" s="7"/>
      <c r="D954" s="7"/>
      <c r="E954" s="7"/>
      <c r="F954" s="7"/>
      <c r="G954" s="7"/>
    </row>
    <row r="955" spans="1:7" ht="15.75" customHeight="1">
      <c r="A955" s="7"/>
      <c r="B955" s="7"/>
      <c r="C955" s="7"/>
      <c r="D955" s="7"/>
      <c r="E955" s="7"/>
      <c r="F955" s="7"/>
      <c r="G955" s="7"/>
    </row>
    <row r="956" spans="1:7" ht="15.75" customHeight="1">
      <c r="A956" s="7"/>
      <c r="B956" s="7"/>
      <c r="C956" s="7"/>
      <c r="D956" s="7"/>
      <c r="E956" s="7"/>
      <c r="F956" s="7"/>
      <c r="G956" s="7"/>
    </row>
    <row r="957" spans="1:7" ht="15.75" customHeight="1">
      <c r="A957" s="7"/>
      <c r="B957" s="7"/>
      <c r="C957" s="7"/>
      <c r="D957" s="7"/>
      <c r="E957" s="7"/>
      <c r="F957" s="7"/>
      <c r="G957" s="7"/>
    </row>
    <row r="958" spans="1:7" ht="15.75" customHeight="1">
      <c r="A958" s="7"/>
      <c r="B958" s="7"/>
      <c r="C958" s="7"/>
      <c r="D958" s="7"/>
      <c r="E958" s="7"/>
      <c r="F958" s="7"/>
      <c r="G958" s="7"/>
    </row>
    <row r="959" spans="1:7" ht="15.75" customHeight="1">
      <c r="A959" s="7"/>
      <c r="B959" s="7"/>
      <c r="C959" s="7"/>
      <c r="D959" s="7"/>
      <c r="E959" s="7"/>
      <c r="F959" s="7"/>
      <c r="G959" s="7"/>
    </row>
    <row r="960" spans="1:7" ht="15.75" customHeight="1">
      <c r="A960" s="7"/>
      <c r="B960" s="7"/>
      <c r="C960" s="7"/>
      <c r="D960" s="7"/>
      <c r="E960" s="7"/>
      <c r="F960" s="7"/>
      <c r="G960" s="7"/>
    </row>
    <row r="961" spans="1:7" ht="15.75" customHeight="1">
      <c r="A961" s="7"/>
      <c r="B961" s="7"/>
      <c r="C961" s="7"/>
      <c r="D961" s="7"/>
      <c r="E961" s="7"/>
      <c r="F961" s="7"/>
      <c r="G961" s="7"/>
    </row>
    <row r="962" spans="1:7" ht="15.75" customHeight="1">
      <c r="A962" s="7"/>
      <c r="B962" s="7"/>
      <c r="C962" s="7"/>
      <c r="D962" s="7"/>
      <c r="E962" s="7"/>
      <c r="F962" s="7"/>
      <c r="G962" s="7"/>
    </row>
    <row r="963" spans="1:7" ht="15.75" customHeight="1">
      <c r="A963" s="7"/>
      <c r="B963" s="7"/>
      <c r="C963" s="7"/>
      <c r="D963" s="7"/>
      <c r="E963" s="7"/>
      <c r="F963" s="7"/>
      <c r="G963" s="7"/>
    </row>
    <row r="964" spans="1:7" ht="15.75" customHeight="1">
      <c r="A964" s="7"/>
      <c r="B964" s="7"/>
      <c r="C964" s="7"/>
      <c r="D964" s="7"/>
      <c r="E964" s="7"/>
      <c r="F964" s="7"/>
      <c r="G964" s="7"/>
    </row>
    <row r="965" spans="1:7" ht="15.75" customHeight="1">
      <c r="A965" s="7"/>
      <c r="B965" s="7"/>
      <c r="C965" s="7"/>
      <c r="D965" s="7"/>
      <c r="E965" s="7"/>
      <c r="F965" s="7"/>
      <c r="G965" s="7"/>
    </row>
    <row r="966" spans="1:7" ht="15.75" customHeight="1">
      <c r="A966" s="7"/>
      <c r="B966" s="7"/>
      <c r="C966" s="7"/>
      <c r="D966" s="7"/>
      <c r="E966" s="7"/>
      <c r="F966" s="7"/>
      <c r="G966" s="7"/>
    </row>
    <row r="967" spans="1:7" ht="15.75" customHeight="1">
      <c r="A967" s="7"/>
      <c r="B967" s="7"/>
      <c r="C967" s="7"/>
      <c r="D967" s="7"/>
      <c r="E967" s="7"/>
      <c r="F967" s="7"/>
      <c r="G967" s="7"/>
    </row>
    <row r="968" spans="1:7" ht="15.75" customHeight="1">
      <c r="A968" s="7"/>
      <c r="B968" s="7"/>
      <c r="C968" s="7"/>
      <c r="D968" s="7"/>
      <c r="E968" s="7"/>
      <c r="F968" s="7"/>
      <c r="G968" s="7"/>
    </row>
    <row r="969" spans="1:7" ht="15.75" customHeight="1">
      <c r="A969" s="7"/>
      <c r="B969" s="7"/>
      <c r="C969" s="7"/>
      <c r="D969" s="7"/>
      <c r="E969" s="7"/>
      <c r="F969" s="7"/>
      <c r="G969" s="7"/>
    </row>
    <row r="970" spans="1:7" ht="15.75" customHeight="1">
      <c r="A970" s="7"/>
      <c r="B970" s="7"/>
      <c r="C970" s="7"/>
      <c r="D970" s="7"/>
      <c r="E970" s="7"/>
      <c r="F970" s="7"/>
      <c r="G970" s="7"/>
    </row>
    <row r="971" spans="1:7" ht="15.75" customHeight="1">
      <c r="A971" s="7"/>
      <c r="B971" s="7"/>
      <c r="C971" s="7"/>
      <c r="D971" s="7"/>
      <c r="E971" s="7"/>
    </row>
    <row r="972" spans="1:7" ht="15.75" customHeight="1">
      <c r="A972" s="7"/>
      <c r="B972" s="7"/>
      <c r="C972" s="7"/>
      <c r="D972" s="7"/>
      <c r="E972" s="7"/>
    </row>
    <row r="973" spans="1:7" ht="15.75" customHeight="1">
      <c r="A973" s="7"/>
      <c r="B973" s="7"/>
      <c r="C973" s="7"/>
      <c r="D973" s="7"/>
      <c r="E973" s="7"/>
    </row>
    <row r="974" spans="1:7" ht="15.75" customHeight="1">
      <c r="A974" s="7"/>
      <c r="B974" s="7"/>
      <c r="C974" s="7"/>
      <c r="D974" s="7"/>
      <c r="E974" s="7"/>
    </row>
    <row r="975" spans="1:7" ht="15.75" customHeight="1">
      <c r="A975" s="7"/>
      <c r="B975" s="7"/>
      <c r="C975" s="7"/>
      <c r="D975" s="7"/>
      <c r="E975" s="7"/>
    </row>
    <row r="976" spans="1:7" ht="15.75" customHeight="1">
      <c r="A976" s="7"/>
      <c r="B976" s="7"/>
      <c r="C976" s="7"/>
      <c r="D976" s="7"/>
      <c r="E976" s="7"/>
    </row>
    <row r="977" spans="1:5" ht="15.75" customHeight="1">
      <c r="A977" s="7"/>
      <c r="B977" s="7"/>
      <c r="C977" s="7"/>
      <c r="D977" s="7"/>
      <c r="E977" s="7"/>
    </row>
    <row r="978" spans="1:5" ht="15.75" customHeight="1">
      <c r="A978" s="7"/>
      <c r="B978" s="7"/>
      <c r="C978" s="7"/>
      <c r="D978" s="7"/>
      <c r="E978" s="7"/>
    </row>
    <row r="979" spans="1:5" ht="15.75" customHeight="1">
      <c r="A979" s="7"/>
      <c r="B979" s="7"/>
      <c r="C979" s="7"/>
      <c r="D979" s="7"/>
      <c r="E979" s="7"/>
    </row>
    <row r="980" spans="1:5" ht="15.75" customHeight="1">
      <c r="A980" s="7"/>
      <c r="B980" s="7"/>
      <c r="C980" s="7"/>
      <c r="D980" s="7"/>
      <c r="E980" s="7"/>
    </row>
    <row r="981" spans="1:5" ht="15.75" customHeight="1">
      <c r="A981" s="7"/>
      <c r="B981" s="7"/>
      <c r="C981" s="7"/>
      <c r="D981" s="7"/>
      <c r="E981" s="7"/>
    </row>
    <row r="982" spans="1:5" ht="15.75" customHeight="1">
      <c r="A982" s="7"/>
      <c r="B982" s="7"/>
      <c r="C982" s="7"/>
      <c r="D982" s="7"/>
      <c r="E982" s="7"/>
    </row>
    <row r="983" spans="1:5" ht="15.75" customHeight="1">
      <c r="A983" s="7"/>
      <c r="B983" s="7"/>
      <c r="C983" s="7"/>
      <c r="D983" s="7"/>
      <c r="E983" s="7"/>
    </row>
    <row r="984" spans="1:5" ht="15.75" customHeight="1">
      <c r="A984" s="7"/>
      <c r="B984" s="7"/>
      <c r="C984" s="7"/>
      <c r="D984" s="7"/>
      <c r="E984" s="7"/>
    </row>
    <row r="985" spans="1:5" ht="15.75" customHeight="1">
      <c r="A985" s="7"/>
      <c r="B985" s="7"/>
      <c r="C985" s="7"/>
      <c r="D985" s="7"/>
      <c r="E985" s="7"/>
    </row>
    <row r="986" spans="1:5" ht="15.75" customHeight="1">
      <c r="A986" s="7"/>
      <c r="B986" s="7"/>
      <c r="C986" s="7"/>
      <c r="D986" s="7"/>
      <c r="E986" s="7"/>
    </row>
    <row r="987" spans="1:5" ht="15.75" customHeight="1">
      <c r="A987" s="7"/>
      <c r="B987" s="7"/>
      <c r="C987" s="7"/>
      <c r="D987" s="7"/>
      <c r="E987" s="7"/>
    </row>
    <row r="988" spans="1:5" ht="15.75" customHeight="1">
      <c r="A988" s="7"/>
      <c r="B988" s="7"/>
      <c r="C988" s="7"/>
      <c r="D988" s="7"/>
      <c r="E988" s="7"/>
    </row>
    <row r="989" spans="1:5" ht="15.75" customHeight="1">
      <c r="A989" s="7"/>
      <c r="B989" s="7"/>
      <c r="C989" s="7"/>
      <c r="D989" s="7"/>
      <c r="E989" s="7"/>
    </row>
    <row r="990" spans="1:5" ht="15.75" customHeight="1">
      <c r="A990" s="7"/>
      <c r="B990" s="7"/>
      <c r="C990" s="7"/>
      <c r="D990" s="7"/>
      <c r="E990" s="7"/>
    </row>
    <row r="991" spans="1:5" ht="15.75" customHeight="1">
      <c r="A991" s="7"/>
      <c r="B991" s="7"/>
      <c r="C991" s="7"/>
      <c r="D991" s="7"/>
      <c r="E991" s="7"/>
    </row>
    <row r="992" spans="1:5" ht="15.75" customHeight="1">
      <c r="A992" s="7"/>
      <c r="B992" s="7"/>
      <c r="C992" s="7"/>
      <c r="D992" s="7"/>
      <c r="E992" s="7"/>
    </row>
    <row r="993" spans="1:5" ht="15.75" customHeight="1">
      <c r="A993" s="7"/>
      <c r="B993" s="7"/>
      <c r="C993" s="7"/>
      <c r="D993" s="7"/>
      <c r="E993" s="7"/>
    </row>
    <row r="994" spans="1:5" ht="15.75" customHeight="1">
      <c r="A994" s="7"/>
      <c r="B994" s="7"/>
      <c r="C994" s="7"/>
      <c r="D994" s="7"/>
      <c r="E994" s="7"/>
    </row>
  </sheetData>
  <printOptions horizontalCentered="1" gridLines="1"/>
  <pageMargins left="0.25" right="0.25" top="0.75" bottom="0.75" header="0" footer="0"/>
  <pageSetup paperSize="9" pageOrder="overThenDown" orientation="landscape" cellComments="atEnd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000"/>
  <sheetViews>
    <sheetView workbookViewId="0"/>
  </sheetViews>
  <sheetFormatPr defaultColWidth="12.5703125" defaultRowHeight="15" customHeight="1"/>
  <cols>
    <col min="1" max="1" width="22" customWidth="1"/>
    <col min="2" max="2" width="18.140625" customWidth="1"/>
    <col min="3" max="3" width="27.42578125" customWidth="1"/>
    <col min="4" max="4" width="37.28515625" customWidth="1"/>
    <col min="5" max="5" width="28" customWidth="1"/>
    <col min="6" max="6" width="23.140625" customWidth="1"/>
    <col min="7" max="7" width="23" customWidth="1"/>
    <col min="8" max="26" width="11.140625" customWidth="1"/>
  </cols>
  <sheetData>
    <row r="1" spans="1:7" ht="15.75" customHeight="1">
      <c r="A1" s="99"/>
      <c r="B1" s="99"/>
      <c r="C1" s="99"/>
      <c r="D1" s="99"/>
      <c r="E1" s="99"/>
      <c r="F1" s="99"/>
      <c r="G1" s="99"/>
    </row>
    <row r="2" spans="1:7" ht="15.75" customHeight="1">
      <c r="A2" s="64"/>
      <c r="B2" s="64"/>
      <c r="C2" s="64"/>
      <c r="D2" s="64"/>
      <c r="E2" s="64"/>
      <c r="F2" s="64"/>
      <c r="G2" s="64"/>
    </row>
    <row r="3" spans="1:7" ht="15.75" customHeight="1">
      <c r="A3" s="100"/>
      <c r="B3" s="100"/>
      <c r="C3" s="100"/>
      <c r="D3" s="101"/>
      <c r="E3" s="100"/>
      <c r="F3" s="101"/>
      <c r="G3" s="101"/>
    </row>
    <row r="4" spans="1:7" ht="15.75" customHeight="1">
      <c r="A4" s="1" t="s">
        <v>0</v>
      </c>
      <c r="B4" s="91" t="s">
        <v>1</v>
      </c>
      <c r="C4" s="91" t="s">
        <v>2</v>
      </c>
      <c r="D4" s="91" t="s">
        <v>3</v>
      </c>
      <c r="E4" s="91" t="s">
        <v>4</v>
      </c>
      <c r="F4" s="91" t="s">
        <v>5</v>
      </c>
      <c r="G4" s="91" t="s">
        <v>6</v>
      </c>
    </row>
    <row r="5" spans="1:7" ht="15.75" customHeight="1">
      <c r="A5" s="102" t="s">
        <v>386</v>
      </c>
      <c r="B5" s="103" t="s">
        <v>387</v>
      </c>
      <c r="C5" s="103" t="s">
        <v>388</v>
      </c>
      <c r="D5" s="104" t="s">
        <v>29</v>
      </c>
      <c r="E5" s="104" t="s">
        <v>389</v>
      </c>
      <c r="F5" s="105" t="s">
        <v>390</v>
      </c>
      <c r="G5" s="106"/>
    </row>
    <row r="6" spans="1:7" ht="15.75" customHeight="1">
      <c r="A6" s="107" t="s">
        <v>386</v>
      </c>
      <c r="B6" s="108" t="s">
        <v>391</v>
      </c>
      <c r="C6" s="108" t="s">
        <v>392</v>
      </c>
      <c r="D6" s="108" t="s">
        <v>156</v>
      </c>
      <c r="E6" s="108" t="s">
        <v>393</v>
      </c>
      <c r="F6" s="108" t="s">
        <v>394</v>
      </c>
      <c r="G6" s="3" t="s">
        <v>395</v>
      </c>
    </row>
    <row r="7" spans="1:7" ht="15.75" customHeight="1">
      <c r="A7" s="109" t="s">
        <v>386</v>
      </c>
      <c r="B7" s="3" t="s">
        <v>396</v>
      </c>
      <c r="C7" s="3" t="s">
        <v>397</v>
      </c>
      <c r="D7" s="3" t="s">
        <v>29</v>
      </c>
      <c r="E7" s="3" t="s">
        <v>398</v>
      </c>
      <c r="F7" s="110" t="s">
        <v>399</v>
      </c>
      <c r="G7" s="109" t="s">
        <v>400</v>
      </c>
    </row>
    <row r="8" spans="1:7" ht="15.75" customHeight="1">
      <c r="A8" s="109" t="s">
        <v>386</v>
      </c>
      <c r="B8" s="3" t="s">
        <v>401</v>
      </c>
      <c r="C8" s="3" t="s">
        <v>402</v>
      </c>
      <c r="D8" s="3" t="s">
        <v>12</v>
      </c>
      <c r="E8" s="3" t="s">
        <v>403</v>
      </c>
      <c r="F8" s="111" t="s">
        <v>404</v>
      </c>
      <c r="G8" s="3" t="s">
        <v>405</v>
      </c>
    </row>
    <row r="9" spans="1:7" ht="15.75" customHeight="1">
      <c r="A9" s="109" t="s">
        <v>386</v>
      </c>
      <c r="B9" s="3" t="s">
        <v>406</v>
      </c>
      <c r="C9" s="3" t="s">
        <v>407</v>
      </c>
      <c r="D9" s="3" t="s">
        <v>156</v>
      </c>
      <c r="E9" s="3" t="s">
        <v>408</v>
      </c>
      <c r="F9" s="3" t="s">
        <v>409</v>
      </c>
      <c r="G9" s="3" t="s">
        <v>410</v>
      </c>
    </row>
    <row r="10" spans="1:7" ht="15.75" customHeight="1">
      <c r="A10" s="109" t="s">
        <v>386</v>
      </c>
      <c r="B10" s="3" t="s">
        <v>411</v>
      </c>
      <c r="C10" s="3" t="s">
        <v>412</v>
      </c>
      <c r="D10" s="3" t="s">
        <v>12</v>
      </c>
      <c r="E10" s="3" t="s">
        <v>413</v>
      </c>
      <c r="F10" s="3" t="s">
        <v>414</v>
      </c>
      <c r="G10" s="3" t="s">
        <v>415</v>
      </c>
    </row>
    <row r="11" spans="1:7" ht="15.75" customHeight="1">
      <c r="A11" s="109" t="s">
        <v>386</v>
      </c>
      <c r="B11" s="3" t="s">
        <v>416</v>
      </c>
      <c r="C11" s="3" t="s">
        <v>417</v>
      </c>
      <c r="D11" s="3" t="s">
        <v>12</v>
      </c>
      <c r="E11" s="3" t="s">
        <v>418</v>
      </c>
      <c r="F11" s="3" t="s">
        <v>419</v>
      </c>
      <c r="G11" s="3" t="s">
        <v>420</v>
      </c>
    </row>
    <row r="12" spans="1:7" ht="15.75" customHeight="1">
      <c r="A12" s="109" t="s">
        <v>386</v>
      </c>
      <c r="B12" s="3" t="s">
        <v>421</v>
      </c>
      <c r="C12" s="3" t="s">
        <v>422</v>
      </c>
      <c r="D12" s="3" t="s">
        <v>12</v>
      </c>
      <c r="E12" s="3" t="s">
        <v>423</v>
      </c>
      <c r="F12" s="3" t="s">
        <v>424</v>
      </c>
      <c r="G12" s="3" t="s">
        <v>425</v>
      </c>
    </row>
    <row r="13" spans="1:7" ht="15.75" customHeight="1">
      <c r="A13" s="109" t="s">
        <v>386</v>
      </c>
      <c r="B13" s="3" t="s">
        <v>426</v>
      </c>
      <c r="C13" s="3" t="s">
        <v>427</v>
      </c>
      <c r="D13" s="3" t="s">
        <v>12</v>
      </c>
      <c r="E13" s="3" t="s">
        <v>428</v>
      </c>
      <c r="F13" s="3" t="s">
        <v>429</v>
      </c>
      <c r="G13" s="3" t="s">
        <v>430</v>
      </c>
    </row>
    <row r="14" spans="1:7" ht="15.75" customHeight="1">
      <c r="A14" s="109" t="s">
        <v>386</v>
      </c>
      <c r="B14" s="3" t="s">
        <v>431</v>
      </c>
      <c r="C14" s="3" t="s">
        <v>417</v>
      </c>
      <c r="D14" s="3" t="s">
        <v>12</v>
      </c>
      <c r="E14" s="3" t="s">
        <v>432</v>
      </c>
      <c r="F14" s="112" t="s">
        <v>433</v>
      </c>
      <c r="G14" s="109" t="s">
        <v>434</v>
      </c>
    </row>
    <row r="15" spans="1:7" ht="15.75" customHeight="1">
      <c r="A15" s="107" t="s">
        <v>386</v>
      </c>
      <c r="B15" s="108" t="s">
        <v>435</v>
      </c>
      <c r="C15" s="108" t="s">
        <v>436</v>
      </c>
      <c r="D15" s="108" t="s">
        <v>437</v>
      </c>
      <c r="E15" s="108" t="s">
        <v>438</v>
      </c>
      <c r="F15" s="113" t="s">
        <v>439</v>
      </c>
      <c r="G15" s="109" t="s">
        <v>440</v>
      </c>
    </row>
    <row r="16" spans="1:7" ht="15.75" customHeight="1">
      <c r="A16" s="109" t="s">
        <v>386</v>
      </c>
      <c r="B16" s="3" t="s">
        <v>441</v>
      </c>
      <c r="C16" s="3" t="s">
        <v>442</v>
      </c>
      <c r="D16" s="3" t="s">
        <v>437</v>
      </c>
      <c r="E16" s="3" t="s">
        <v>443</v>
      </c>
      <c r="F16" s="110" t="s">
        <v>444</v>
      </c>
      <c r="G16" s="109" t="s">
        <v>445</v>
      </c>
    </row>
    <row r="17" spans="1:7" ht="15.75" customHeight="1">
      <c r="A17" s="109" t="s">
        <v>386</v>
      </c>
      <c r="B17" s="3" t="s">
        <v>446</v>
      </c>
      <c r="C17" s="3" t="s">
        <v>447</v>
      </c>
      <c r="D17" s="3" t="s">
        <v>29</v>
      </c>
      <c r="E17" s="3" t="s">
        <v>448</v>
      </c>
      <c r="F17" s="111" t="s">
        <v>449</v>
      </c>
      <c r="G17" s="3" t="s">
        <v>450</v>
      </c>
    </row>
    <row r="18" spans="1:7" ht="15.75" customHeight="1">
      <c r="A18" s="109" t="s">
        <v>386</v>
      </c>
      <c r="B18" s="3" t="s">
        <v>451</v>
      </c>
      <c r="C18" s="3" t="s">
        <v>452</v>
      </c>
      <c r="D18" s="3" t="s">
        <v>29</v>
      </c>
      <c r="E18" s="3" t="s">
        <v>453</v>
      </c>
      <c r="F18" s="114" t="s">
        <v>454</v>
      </c>
      <c r="G18" s="109" t="s">
        <v>455</v>
      </c>
    </row>
    <row r="19" spans="1:7" ht="15.75" customHeight="1">
      <c r="A19" s="109" t="s">
        <v>386</v>
      </c>
      <c r="B19" s="3" t="s">
        <v>456</v>
      </c>
      <c r="C19" s="3" t="s">
        <v>452</v>
      </c>
      <c r="D19" s="3" t="s">
        <v>29</v>
      </c>
      <c r="E19" s="3" t="s">
        <v>457</v>
      </c>
      <c r="F19" s="111" t="s">
        <v>458</v>
      </c>
      <c r="G19" s="3" t="s">
        <v>459</v>
      </c>
    </row>
    <row r="20" spans="1:7" ht="15.75" customHeight="1">
      <c r="A20" s="109" t="s">
        <v>386</v>
      </c>
      <c r="B20" s="3" t="s">
        <v>460</v>
      </c>
      <c r="C20" s="3" t="s">
        <v>461</v>
      </c>
      <c r="D20" s="3" t="s">
        <v>156</v>
      </c>
      <c r="E20" s="3" t="s">
        <v>462</v>
      </c>
      <c r="F20" s="110" t="s">
        <v>463</v>
      </c>
      <c r="G20" s="109" t="s">
        <v>464</v>
      </c>
    </row>
    <row r="21" spans="1:7" ht="15.75" customHeight="1">
      <c r="A21" s="109" t="s">
        <v>386</v>
      </c>
      <c r="B21" s="3" t="s">
        <v>465</v>
      </c>
      <c r="C21" s="3" t="s">
        <v>466</v>
      </c>
      <c r="D21" s="3" t="s">
        <v>467</v>
      </c>
      <c r="E21" s="3" t="s">
        <v>468</v>
      </c>
      <c r="F21" s="111" t="s">
        <v>469</v>
      </c>
      <c r="G21" s="3" t="s">
        <v>470</v>
      </c>
    </row>
    <row r="22" spans="1:7" ht="15.75" customHeight="1">
      <c r="A22" s="109" t="s">
        <v>386</v>
      </c>
      <c r="B22" s="3" t="s">
        <v>471</v>
      </c>
      <c r="C22" s="3" t="s">
        <v>472</v>
      </c>
      <c r="D22" s="3" t="s">
        <v>473</v>
      </c>
      <c r="E22" s="3" t="s">
        <v>474</v>
      </c>
      <c r="F22" s="3" t="s">
        <v>475</v>
      </c>
      <c r="G22" s="3" t="s">
        <v>476</v>
      </c>
    </row>
    <row r="23" spans="1:7" ht="15.75" customHeight="1">
      <c r="A23" s="109" t="s">
        <v>386</v>
      </c>
      <c r="B23" s="3" t="s">
        <v>477</v>
      </c>
      <c r="C23" s="3" t="s">
        <v>478</v>
      </c>
      <c r="D23" s="3" t="s">
        <v>479</v>
      </c>
      <c r="E23" s="3" t="s">
        <v>480</v>
      </c>
      <c r="F23" s="114" t="s">
        <v>481</v>
      </c>
      <c r="G23" s="109" t="s">
        <v>482</v>
      </c>
    </row>
    <row r="24" spans="1:7" ht="15.75" customHeight="1">
      <c r="A24" s="109" t="s">
        <v>386</v>
      </c>
      <c r="B24" s="3" t="s">
        <v>483</v>
      </c>
      <c r="C24" s="3" t="s">
        <v>484</v>
      </c>
      <c r="D24" s="3" t="s">
        <v>485</v>
      </c>
      <c r="E24" s="3" t="s">
        <v>486</v>
      </c>
      <c r="F24" s="115" t="s">
        <v>487</v>
      </c>
      <c r="G24" s="3" t="s">
        <v>488</v>
      </c>
    </row>
    <row r="25" spans="1:7" ht="15.75" customHeight="1">
      <c r="A25" s="109" t="s">
        <v>386</v>
      </c>
      <c r="B25" s="3" t="s">
        <v>489</v>
      </c>
      <c r="C25" s="3" t="s">
        <v>490</v>
      </c>
      <c r="D25" s="3" t="s">
        <v>29</v>
      </c>
      <c r="E25" s="3" t="s">
        <v>491</v>
      </c>
      <c r="F25" s="3" t="s">
        <v>492</v>
      </c>
      <c r="G25" s="3" t="s">
        <v>493</v>
      </c>
    </row>
    <row r="26" spans="1:7" ht="15.75" customHeight="1">
      <c r="A26" s="99"/>
      <c r="B26" s="99"/>
      <c r="C26" s="99"/>
      <c r="D26" s="99"/>
      <c r="E26" s="99"/>
      <c r="F26" s="99"/>
      <c r="G26" s="99"/>
    </row>
    <row r="27" spans="1:7" ht="15.75" customHeight="1">
      <c r="A27" s="99"/>
      <c r="B27" s="99"/>
      <c r="C27" s="99"/>
      <c r="D27" s="99"/>
      <c r="E27" s="99"/>
      <c r="F27" s="99"/>
      <c r="G27" s="99"/>
    </row>
    <row r="28" spans="1:7" ht="15.75" customHeight="1">
      <c r="A28" s="99"/>
      <c r="B28" s="99"/>
      <c r="C28" s="99"/>
      <c r="D28" s="99"/>
      <c r="E28" s="99"/>
      <c r="F28" s="99"/>
      <c r="G28" s="99"/>
    </row>
    <row r="29" spans="1:7" ht="15.75" customHeight="1">
      <c r="A29" s="99"/>
      <c r="B29" s="99"/>
      <c r="C29" s="99"/>
      <c r="D29" s="99"/>
      <c r="E29" s="99"/>
      <c r="F29" s="99"/>
      <c r="G29" s="99"/>
    </row>
    <row r="30" spans="1:7" ht="15.75" customHeight="1">
      <c r="A30" s="99"/>
      <c r="B30" s="99"/>
      <c r="C30" s="99"/>
      <c r="D30" s="99"/>
      <c r="E30" s="99"/>
      <c r="F30" s="99"/>
      <c r="G30" s="99"/>
    </row>
    <row r="31" spans="1:7" ht="15.75" customHeight="1">
      <c r="A31" s="99"/>
      <c r="B31" s="99"/>
      <c r="C31" s="99"/>
      <c r="D31" s="99"/>
      <c r="E31" s="99"/>
      <c r="F31" s="99"/>
      <c r="G31" s="99"/>
    </row>
    <row r="32" spans="1:7" ht="15.75" customHeight="1">
      <c r="A32" s="99"/>
      <c r="B32" s="99"/>
      <c r="C32" s="99"/>
      <c r="D32" s="99"/>
      <c r="E32" s="99"/>
      <c r="F32" s="99"/>
      <c r="G32" s="99"/>
    </row>
    <row r="33" spans="1:7" ht="15.75" customHeight="1">
      <c r="A33" s="99"/>
      <c r="B33" s="99"/>
      <c r="C33" s="99"/>
      <c r="D33" s="99"/>
      <c r="E33" s="99"/>
      <c r="F33" s="99"/>
      <c r="G33" s="99"/>
    </row>
    <row r="34" spans="1:7" ht="15.75" customHeight="1">
      <c r="A34" s="99"/>
      <c r="B34" s="99"/>
      <c r="C34" s="99"/>
      <c r="D34" s="99"/>
      <c r="E34" s="99"/>
      <c r="F34" s="99"/>
      <c r="G34" s="99"/>
    </row>
    <row r="35" spans="1:7" ht="15.75" customHeight="1">
      <c r="A35" s="99"/>
      <c r="B35" s="99"/>
      <c r="C35" s="99"/>
      <c r="D35" s="99"/>
      <c r="E35" s="99"/>
      <c r="F35" s="99"/>
      <c r="G35" s="99"/>
    </row>
    <row r="36" spans="1:7" ht="15.75" customHeight="1">
      <c r="A36" s="99"/>
      <c r="B36" s="99"/>
      <c r="C36" s="99"/>
      <c r="D36" s="99"/>
      <c r="E36" s="99"/>
      <c r="F36" s="99"/>
      <c r="G36" s="99"/>
    </row>
    <row r="37" spans="1:7" ht="15.75" customHeight="1">
      <c r="A37" s="99"/>
      <c r="B37" s="99"/>
      <c r="C37" s="99"/>
      <c r="D37" s="99"/>
      <c r="E37" s="99"/>
      <c r="F37" s="99"/>
      <c r="G37" s="99"/>
    </row>
    <row r="38" spans="1:7" ht="15.75" customHeight="1">
      <c r="A38" s="99"/>
      <c r="B38" s="99"/>
      <c r="C38" s="99"/>
      <c r="D38" s="99"/>
      <c r="E38" s="99"/>
      <c r="F38" s="99"/>
      <c r="G38" s="99"/>
    </row>
    <row r="39" spans="1:7" ht="15.75" customHeight="1">
      <c r="A39" s="99"/>
      <c r="B39" s="99"/>
      <c r="C39" s="99"/>
      <c r="D39" s="99"/>
      <c r="E39" s="99"/>
      <c r="F39" s="99"/>
      <c r="G39" s="99"/>
    </row>
    <row r="40" spans="1:7" ht="15.75" customHeight="1">
      <c r="A40" s="99"/>
      <c r="B40" s="99"/>
      <c r="C40" s="99"/>
      <c r="D40" s="99"/>
      <c r="E40" s="99"/>
      <c r="F40" s="99"/>
      <c r="G40" s="99"/>
    </row>
    <row r="41" spans="1:7" ht="15.75" customHeight="1">
      <c r="A41" s="99"/>
      <c r="B41" s="99"/>
      <c r="C41" s="99"/>
      <c r="D41" s="99"/>
      <c r="E41" s="99"/>
      <c r="F41" s="99"/>
      <c r="G41" s="99"/>
    </row>
    <row r="42" spans="1:7" ht="15.75" customHeight="1">
      <c r="A42" s="99"/>
      <c r="B42" s="99"/>
      <c r="C42" s="99"/>
      <c r="D42" s="99"/>
      <c r="E42" s="99"/>
      <c r="F42" s="99"/>
      <c r="G42" s="99"/>
    </row>
    <row r="43" spans="1:7" ht="15.75" customHeight="1">
      <c r="A43" s="99"/>
      <c r="B43" s="99"/>
      <c r="C43" s="99"/>
      <c r="D43" s="99"/>
      <c r="E43" s="99"/>
      <c r="F43" s="99"/>
      <c r="G43" s="99"/>
    </row>
    <row r="44" spans="1:7" ht="15.75" customHeight="1">
      <c r="A44" s="99"/>
      <c r="B44" s="99"/>
      <c r="C44" s="99"/>
      <c r="D44" s="99"/>
      <c r="E44" s="99"/>
      <c r="F44" s="99"/>
      <c r="G44" s="99"/>
    </row>
    <row r="45" spans="1:7" ht="15.75" customHeight="1">
      <c r="A45" s="99"/>
      <c r="B45" s="99"/>
      <c r="C45" s="99"/>
      <c r="D45" s="99"/>
      <c r="E45" s="99"/>
      <c r="F45" s="99"/>
      <c r="G45" s="99"/>
    </row>
    <row r="46" spans="1:7" ht="15.75" customHeight="1">
      <c r="A46" s="99"/>
      <c r="B46" s="99"/>
      <c r="C46" s="99"/>
      <c r="D46" s="99"/>
      <c r="E46" s="99"/>
      <c r="F46" s="99"/>
      <c r="G46" s="99"/>
    </row>
    <row r="47" spans="1:7" ht="15.75" customHeight="1">
      <c r="A47" s="99"/>
      <c r="B47" s="99"/>
      <c r="C47" s="99"/>
      <c r="D47" s="99"/>
      <c r="E47" s="99"/>
      <c r="F47" s="99"/>
      <c r="G47" s="99"/>
    </row>
    <row r="48" spans="1:7" ht="15.75" customHeight="1">
      <c r="A48" s="99"/>
      <c r="B48" s="99"/>
      <c r="C48" s="99"/>
      <c r="D48" s="99"/>
      <c r="E48" s="99"/>
      <c r="F48" s="99"/>
      <c r="G48" s="99"/>
    </row>
    <row r="49" spans="1:7" ht="15.75" customHeight="1">
      <c r="A49" s="99"/>
      <c r="B49" s="99"/>
      <c r="C49" s="99"/>
      <c r="D49" s="99"/>
      <c r="E49" s="99"/>
      <c r="F49" s="99"/>
      <c r="G49" s="99"/>
    </row>
    <row r="50" spans="1:7" ht="15.75" customHeight="1">
      <c r="A50" s="99"/>
      <c r="B50" s="99"/>
      <c r="C50" s="99"/>
      <c r="D50" s="99"/>
      <c r="E50" s="99"/>
      <c r="F50" s="99"/>
      <c r="G50" s="99"/>
    </row>
    <row r="51" spans="1:7" ht="15.75" customHeight="1">
      <c r="A51" s="99"/>
      <c r="B51" s="99"/>
      <c r="C51" s="99"/>
      <c r="D51" s="99"/>
      <c r="E51" s="99"/>
      <c r="F51" s="99"/>
      <c r="G51" s="99"/>
    </row>
    <row r="52" spans="1:7" ht="15.75" customHeight="1">
      <c r="A52" s="99"/>
      <c r="B52" s="99"/>
      <c r="C52" s="99"/>
      <c r="D52" s="99"/>
      <c r="E52" s="99"/>
      <c r="F52" s="99"/>
      <c r="G52" s="99"/>
    </row>
    <row r="53" spans="1:7" ht="15.75" customHeight="1">
      <c r="A53" s="99"/>
      <c r="B53" s="99"/>
      <c r="C53" s="99"/>
      <c r="D53" s="99"/>
      <c r="E53" s="99"/>
      <c r="F53" s="99"/>
      <c r="G53" s="99"/>
    </row>
    <row r="54" spans="1:7" ht="15.75" customHeight="1">
      <c r="A54" s="99"/>
      <c r="B54" s="99"/>
      <c r="C54" s="99"/>
      <c r="D54" s="99"/>
      <c r="E54" s="99"/>
      <c r="F54" s="99"/>
      <c r="G54" s="99"/>
    </row>
    <row r="55" spans="1:7" ht="15.75" customHeight="1">
      <c r="A55" s="99"/>
      <c r="B55" s="99"/>
      <c r="C55" s="99"/>
      <c r="D55" s="99"/>
      <c r="E55" s="99"/>
      <c r="F55" s="99"/>
      <c r="G55" s="99"/>
    </row>
    <row r="56" spans="1:7" ht="15.75" customHeight="1">
      <c r="A56" s="99"/>
      <c r="B56" s="99"/>
      <c r="C56" s="99"/>
      <c r="D56" s="99"/>
      <c r="E56" s="99"/>
      <c r="F56" s="99"/>
      <c r="G56" s="99"/>
    </row>
    <row r="57" spans="1:7" ht="15.75" customHeight="1">
      <c r="A57" s="99"/>
      <c r="B57" s="99"/>
      <c r="C57" s="99"/>
      <c r="D57" s="99"/>
      <c r="E57" s="99"/>
      <c r="F57" s="99"/>
      <c r="G57" s="99"/>
    </row>
    <row r="58" spans="1:7" ht="15.75" customHeight="1">
      <c r="A58" s="99"/>
      <c r="B58" s="99"/>
      <c r="C58" s="99"/>
      <c r="D58" s="99"/>
      <c r="E58" s="99"/>
      <c r="F58" s="99"/>
      <c r="G58" s="99"/>
    </row>
    <row r="59" spans="1:7" ht="15.75" customHeight="1">
      <c r="A59" s="99"/>
      <c r="B59" s="99"/>
      <c r="C59" s="99"/>
      <c r="D59" s="99"/>
      <c r="E59" s="99"/>
      <c r="F59" s="99"/>
      <c r="G59" s="99"/>
    </row>
    <row r="60" spans="1:7" ht="15.75" customHeight="1">
      <c r="A60" s="99"/>
      <c r="B60" s="99"/>
      <c r="C60" s="99"/>
      <c r="D60" s="99"/>
      <c r="E60" s="99"/>
      <c r="F60" s="99"/>
      <c r="G60" s="99"/>
    </row>
    <row r="61" spans="1:7" ht="15.75" customHeight="1">
      <c r="A61" s="99"/>
      <c r="B61" s="99"/>
      <c r="C61" s="99"/>
      <c r="D61" s="99"/>
      <c r="E61" s="99"/>
      <c r="F61" s="99"/>
      <c r="G61" s="99"/>
    </row>
    <row r="62" spans="1:7" ht="15.75" customHeight="1">
      <c r="A62" s="99"/>
      <c r="B62" s="99"/>
      <c r="C62" s="99"/>
      <c r="D62" s="99"/>
      <c r="E62" s="99"/>
      <c r="F62" s="99"/>
      <c r="G62" s="99"/>
    </row>
    <row r="63" spans="1:7" ht="15.75" customHeight="1">
      <c r="A63" s="99"/>
      <c r="B63" s="99"/>
      <c r="C63" s="99"/>
      <c r="D63" s="99"/>
      <c r="E63" s="99"/>
      <c r="F63" s="99"/>
      <c r="G63" s="99"/>
    </row>
    <row r="64" spans="1:7" ht="15.75" customHeight="1">
      <c r="A64" s="99"/>
      <c r="B64" s="99"/>
      <c r="C64" s="99"/>
      <c r="D64" s="99"/>
      <c r="E64" s="99"/>
      <c r="F64" s="99"/>
      <c r="G64" s="99"/>
    </row>
    <row r="65" spans="1:7" ht="15.75" customHeight="1">
      <c r="A65" s="99"/>
      <c r="B65" s="99"/>
      <c r="C65" s="99"/>
      <c r="D65" s="99"/>
      <c r="E65" s="99"/>
      <c r="F65" s="99"/>
      <c r="G65" s="99"/>
    </row>
    <row r="66" spans="1:7" ht="15.75" customHeight="1">
      <c r="A66" s="99"/>
      <c r="B66" s="99"/>
      <c r="C66" s="99"/>
      <c r="D66" s="99"/>
      <c r="E66" s="99"/>
      <c r="F66" s="99"/>
      <c r="G66" s="99"/>
    </row>
    <row r="67" spans="1:7" ht="15.75" customHeight="1">
      <c r="A67" s="99"/>
      <c r="B67" s="99"/>
      <c r="C67" s="99"/>
      <c r="D67" s="99"/>
      <c r="E67" s="99"/>
      <c r="F67" s="99"/>
      <c r="G67" s="99"/>
    </row>
    <row r="68" spans="1:7" ht="15.75" customHeight="1">
      <c r="A68" s="99"/>
      <c r="B68" s="99"/>
      <c r="C68" s="99"/>
      <c r="D68" s="99"/>
      <c r="E68" s="99"/>
      <c r="F68" s="99"/>
      <c r="G68" s="99"/>
    </row>
    <row r="69" spans="1:7" ht="15.75" customHeight="1">
      <c r="A69" s="99"/>
      <c r="B69" s="99"/>
      <c r="C69" s="99"/>
      <c r="D69" s="99"/>
      <c r="E69" s="99"/>
      <c r="F69" s="99"/>
      <c r="G69" s="99"/>
    </row>
    <row r="70" spans="1:7" ht="15.75" customHeight="1">
      <c r="A70" s="99"/>
      <c r="B70" s="99"/>
      <c r="C70" s="99"/>
      <c r="D70" s="99"/>
      <c r="E70" s="99"/>
      <c r="F70" s="99"/>
      <c r="G70" s="99"/>
    </row>
    <row r="71" spans="1:7" ht="15.75" customHeight="1">
      <c r="A71" s="99"/>
      <c r="B71" s="99"/>
      <c r="C71" s="99"/>
      <c r="D71" s="99"/>
      <c r="E71" s="99"/>
      <c r="F71" s="99"/>
      <c r="G71" s="99"/>
    </row>
    <row r="72" spans="1:7" ht="15.75" customHeight="1">
      <c r="A72" s="99"/>
      <c r="B72" s="99"/>
      <c r="C72" s="99"/>
      <c r="D72" s="99"/>
      <c r="E72" s="99"/>
      <c r="F72" s="99"/>
      <c r="G72" s="99"/>
    </row>
    <row r="73" spans="1:7" ht="15.75" customHeight="1">
      <c r="A73" s="99"/>
      <c r="B73" s="99"/>
      <c r="C73" s="99"/>
      <c r="D73" s="99"/>
      <c r="E73" s="99"/>
      <c r="F73" s="99"/>
      <c r="G73" s="99"/>
    </row>
    <row r="74" spans="1:7" ht="15.75" customHeight="1">
      <c r="A74" s="99"/>
      <c r="B74" s="99"/>
      <c r="C74" s="99"/>
      <c r="D74" s="99"/>
      <c r="E74" s="99"/>
      <c r="F74" s="99"/>
      <c r="G74" s="99"/>
    </row>
    <row r="75" spans="1:7" ht="15.75" customHeight="1">
      <c r="A75" s="99"/>
      <c r="B75" s="99"/>
      <c r="C75" s="99"/>
      <c r="D75" s="99"/>
      <c r="E75" s="99"/>
      <c r="F75" s="99"/>
      <c r="G75" s="99"/>
    </row>
    <row r="76" spans="1:7" ht="15.75" customHeight="1">
      <c r="A76" s="99"/>
      <c r="B76" s="99"/>
      <c r="C76" s="99"/>
      <c r="D76" s="99"/>
      <c r="E76" s="99"/>
      <c r="F76" s="99"/>
      <c r="G76" s="99"/>
    </row>
    <row r="77" spans="1:7" ht="15.75" customHeight="1">
      <c r="A77" s="99"/>
      <c r="B77" s="99"/>
      <c r="C77" s="99"/>
      <c r="D77" s="99"/>
      <c r="E77" s="99"/>
      <c r="F77" s="99"/>
      <c r="G77" s="99"/>
    </row>
    <row r="78" spans="1:7" ht="15.75" customHeight="1">
      <c r="A78" s="99"/>
      <c r="B78" s="99"/>
      <c r="C78" s="99"/>
      <c r="D78" s="99"/>
      <c r="E78" s="99"/>
      <c r="F78" s="99"/>
      <c r="G78" s="99"/>
    </row>
    <row r="79" spans="1:7" ht="15.75" customHeight="1">
      <c r="A79" s="99"/>
      <c r="B79" s="99"/>
      <c r="C79" s="99"/>
      <c r="D79" s="99"/>
      <c r="E79" s="99"/>
      <c r="F79" s="99"/>
      <c r="G79" s="99"/>
    </row>
    <row r="80" spans="1:7" ht="15.75" customHeight="1">
      <c r="A80" s="99"/>
      <c r="B80" s="99"/>
      <c r="C80" s="99"/>
      <c r="D80" s="99"/>
      <c r="E80" s="99"/>
      <c r="F80" s="99"/>
      <c r="G80" s="99"/>
    </row>
    <row r="81" spans="1:7" ht="15.75" customHeight="1">
      <c r="A81" s="99"/>
      <c r="B81" s="99"/>
      <c r="C81" s="99"/>
      <c r="D81" s="99"/>
      <c r="E81" s="99"/>
      <c r="F81" s="99"/>
      <c r="G81" s="99"/>
    </row>
    <row r="82" spans="1:7" ht="15.75" customHeight="1">
      <c r="A82" s="99"/>
      <c r="B82" s="99"/>
      <c r="C82" s="99"/>
      <c r="D82" s="99"/>
      <c r="E82" s="99"/>
      <c r="F82" s="99"/>
      <c r="G82" s="99"/>
    </row>
    <row r="83" spans="1:7" ht="15.75" customHeight="1">
      <c r="A83" s="99"/>
      <c r="B83" s="99"/>
      <c r="C83" s="99"/>
      <c r="D83" s="99"/>
      <c r="E83" s="99"/>
      <c r="F83" s="99"/>
      <c r="G83" s="99"/>
    </row>
    <row r="84" spans="1:7" ht="15.75" customHeight="1">
      <c r="A84" s="99"/>
      <c r="B84" s="99"/>
      <c r="C84" s="99"/>
      <c r="D84" s="99"/>
      <c r="E84" s="99"/>
      <c r="F84" s="99"/>
      <c r="G84" s="99"/>
    </row>
    <row r="85" spans="1:7" ht="15.75" customHeight="1">
      <c r="A85" s="99"/>
      <c r="B85" s="99"/>
      <c r="C85" s="99"/>
      <c r="D85" s="99"/>
      <c r="E85" s="99"/>
      <c r="F85" s="99"/>
      <c r="G85" s="99"/>
    </row>
    <row r="86" spans="1:7" ht="15.75" customHeight="1">
      <c r="A86" s="99"/>
      <c r="B86" s="99"/>
      <c r="C86" s="99"/>
      <c r="D86" s="99"/>
      <c r="E86" s="99"/>
      <c r="F86" s="99"/>
      <c r="G86" s="99"/>
    </row>
    <row r="87" spans="1:7" ht="15.75" customHeight="1">
      <c r="A87" s="99"/>
      <c r="B87" s="99"/>
      <c r="C87" s="99"/>
      <c r="D87" s="99"/>
      <c r="E87" s="99"/>
      <c r="F87" s="99"/>
      <c r="G87" s="99"/>
    </row>
    <row r="88" spans="1:7" ht="15.75" customHeight="1">
      <c r="A88" s="99"/>
      <c r="B88" s="99"/>
      <c r="C88" s="99"/>
      <c r="D88" s="99"/>
      <c r="E88" s="99"/>
      <c r="F88" s="99"/>
      <c r="G88" s="99"/>
    </row>
    <row r="89" spans="1:7" ht="15.75" customHeight="1">
      <c r="A89" s="99"/>
      <c r="B89" s="99"/>
      <c r="C89" s="99"/>
      <c r="D89" s="99"/>
      <c r="E89" s="99"/>
      <c r="F89" s="99"/>
      <c r="G89" s="99"/>
    </row>
    <row r="90" spans="1:7" ht="15.75" customHeight="1">
      <c r="A90" s="99"/>
      <c r="B90" s="99"/>
      <c r="C90" s="99"/>
      <c r="D90" s="99"/>
      <c r="E90" s="99"/>
      <c r="F90" s="99"/>
      <c r="G90" s="99"/>
    </row>
    <row r="91" spans="1:7" ht="15.75" customHeight="1">
      <c r="A91" s="99"/>
      <c r="B91" s="99"/>
      <c r="C91" s="99"/>
      <c r="D91" s="99"/>
      <c r="E91" s="99"/>
      <c r="F91" s="99"/>
      <c r="G91" s="99"/>
    </row>
    <row r="92" spans="1:7" ht="15.75" customHeight="1">
      <c r="A92" s="99"/>
      <c r="B92" s="99"/>
      <c r="C92" s="99"/>
      <c r="D92" s="99"/>
      <c r="E92" s="99"/>
      <c r="F92" s="99"/>
      <c r="G92" s="99"/>
    </row>
    <row r="93" spans="1:7" ht="15.75" customHeight="1">
      <c r="A93" s="99"/>
      <c r="B93" s="99"/>
      <c r="C93" s="99"/>
      <c r="D93" s="99"/>
      <c r="E93" s="99"/>
      <c r="F93" s="99"/>
      <c r="G93" s="99"/>
    </row>
    <row r="94" spans="1:7" ht="15.75" customHeight="1">
      <c r="A94" s="99"/>
      <c r="B94" s="99"/>
      <c r="C94" s="99"/>
      <c r="D94" s="99"/>
      <c r="E94" s="99"/>
      <c r="F94" s="99"/>
      <c r="G94" s="99"/>
    </row>
    <row r="95" spans="1:7" ht="15.75" customHeight="1">
      <c r="A95" s="99"/>
      <c r="B95" s="99"/>
      <c r="C95" s="99"/>
      <c r="D95" s="99"/>
      <c r="E95" s="99"/>
      <c r="F95" s="99"/>
      <c r="G95" s="99"/>
    </row>
    <row r="96" spans="1:7" ht="15.75" customHeight="1">
      <c r="A96" s="99"/>
      <c r="B96" s="99"/>
      <c r="C96" s="99"/>
      <c r="D96" s="99"/>
      <c r="E96" s="99"/>
      <c r="F96" s="99"/>
      <c r="G96" s="99"/>
    </row>
    <row r="97" spans="1:7" ht="15.75" customHeight="1">
      <c r="A97" s="99"/>
      <c r="B97" s="99"/>
      <c r="C97" s="99"/>
      <c r="D97" s="99"/>
      <c r="E97" s="99"/>
      <c r="F97" s="99"/>
      <c r="G97" s="99"/>
    </row>
    <row r="98" spans="1:7" ht="15.75" customHeight="1">
      <c r="A98" s="99"/>
      <c r="B98" s="99"/>
      <c r="C98" s="99"/>
      <c r="D98" s="99"/>
      <c r="E98" s="99"/>
      <c r="F98" s="99"/>
      <c r="G98" s="99"/>
    </row>
    <row r="99" spans="1:7" ht="15.75" customHeight="1">
      <c r="A99" s="99"/>
      <c r="B99" s="99"/>
      <c r="C99" s="99"/>
      <c r="D99" s="99"/>
      <c r="E99" s="99"/>
      <c r="F99" s="99"/>
      <c r="G99" s="99"/>
    </row>
    <row r="100" spans="1:7" ht="15.75" customHeight="1">
      <c r="A100" s="99"/>
      <c r="B100" s="99"/>
      <c r="C100" s="99"/>
      <c r="D100" s="99"/>
      <c r="E100" s="99"/>
      <c r="F100" s="99"/>
      <c r="G100" s="99"/>
    </row>
    <row r="101" spans="1:7" ht="15.75" customHeight="1">
      <c r="A101" s="99"/>
      <c r="B101" s="99"/>
      <c r="C101" s="99"/>
      <c r="D101" s="99"/>
      <c r="E101" s="99"/>
      <c r="F101" s="99"/>
      <c r="G101" s="99"/>
    </row>
    <row r="102" spans="1:7" ht="15.75" customHeight="1">
      <c r="A102" s="99"/>
      <c r="B102" s="99"/>
      <c r="C102" s="99"/>
      <c r="D102" s="99"/>
      <c r="E102" s="99"/>
      <c r="F102" s="99"/>
      <c r="G102" s="99"/>
    </row>
    <row r="103" spans="1:7" ht="15.75" customHeight="1">
      <c r="A103" s="99"/>
      <c r="B103" s="99"/>
      <c r="C103" s="99"/>
      <c r="D103" s="99"/>
      <c r="E103" s="99"/>
      <c r="F103" s="99"/>
      <c r="G103" s="99"/>
    </row>
    <row r="104" spans="1:7" ht="15.75" customHeight="1">
      <c r="A104" s="99"/>
      <c r="B104" s="99"/>
      <c r="C104" s="99"/>
      <c r="D104" s="99"/>
      <c r="E104" s="99"/>
      <c r="F104" s="99"/>
      <c r="G104" s="99"/>
    </row>
    <row r="105" spans="1:7" ht="15.75" customHeight="1">
      <c r="A105" s="99"/>
      <c r="B105" s="99"/>
      <c r="C105" s="99"/>
      <c r="D105" s="99"/>
      <c r="E105" s="99"/>
      <c r="F105" s="99"/>
      <c r="G105" s="99"/>
    </row>
    <row r="106" spans="1:7" ht="15.75" customHeight="1">
      <c r="A106" s="99"/>
      <c r="B106" s="99"/>
      <c r="C106" s="99"/>
      <c r="D106" s="99"/>
      <c r="E106" s="99"/>
      <c r="F106" s="99"/>
      <c r="G106" s="99"/>
    </row>
    <row r="107" spans="1:7" ht="15.75" customHeight="1">
      <c r="A107" s="99"/>
      <c r="B107" s="99"/>
      <c r="C107" s="99"/>
      <c r="D107" s="99"/>
      <c r="E107" s="99"/>
      <c r="F107" s="99"/>
      <c r="G107" s="99"/>
    </row>
    <row r="108" spans="1:7" ht="15.75" customHeight="1">
      <c r="A108" s="99"/>
      <c r="B108" s="99"/>
      <c r="C108" s="99"/>
      <c r="D108" s="99"/>
      <c r="E108" s="99"/>
      <c r="F108" s="99"/>
      <c r="G108" s="99"/>
    </row>
    <row r="109" spans="1:7" ht="15.75" customHeight="1">
      <c r="A109" s="99"/>
      <c r="B109" s="99"/>
      <c r="C109" s="99"/>
      <c r="D109" s="99"/>
      <c r="E109" s="99"/>
      <c r="F109" s="99"/>
      <c r="G109" s="99"/>
    </row>
    <row r="110" spans="1:7" ht="15.75" customHeight="1">
      <c r="A110" s="99"/>
      <c r="B110" s="99"/>
      <c r="C110" s="99"/>
      <c r="D110" s="99"/>
      <c r="E110" s="99"/>
      <c r="F110" s="99"/>
      <c r="G110" s="99"/>
    </row>
    <row r="111" spans="1:7" ht="15.75" customHeight="1">
      <c r="A111" s="99"/>
      <c r="B111" s="99"/>
      <c r="C111" s="99"/>
      <c r="D111" s="99"/>
      <c r="E111" s="99"/>
      <c r="F111" s="99"/>
      <c r="G111" s="99"/>
    </row>
    <row r="112" spans="1:7" ht="15.75" customHeight="1">
      <c r="A112" s="99"/>
      <c r="B112" s="99"/>
      <c r="C112" s="99"/>
      <c r="D112" s="99"/>
      <c r="E112" s="99"/>
      <c r="F112" s="99"/>
      <c r="G112" s="99"/>
    </row>
    <row r="113" spans="1:7" ht="15.75" customHeight="1">
      <c r="A113" s="99"/>
      <c r="B113" s="99"/>
      <c r="C113" s="99"/>
      <c r="D113" s="99"/>
      <c r="E113" s="99"/>
      <c r="F113" s="99"/>
      <c r="G113" s="99"/>
    </row>
    <row r="114" spans="1:7" ht="15.75" customHeight="1">
      <c r="A114" s="99"/>
      <c r="B114" s="99"/>
      <c r="C114" s="99"/>
      <c r="D114" s="99"/>
      <c r="E114" s="99"/>
      <c r="F114" s="99"/>
      <c r="G114" s="99"/>
    </row>
    <row r="115" spans="1:7" ht="15.75" customHeight="1">
      <c r="A115" s="99"/>
      <c r="B115" s="99"/>
      <c r="C115" s="99"/>
      <c r="D115" s="99"/>
      <c r="E115" s="99"/>
      <c r="F115" s="99"/>
      <c r="G115" s="99"/>
    </row>
    <row r="116" spans="1:7" ht="15.75" customHeight="1">
      <c r="A116" s="99"/>
      <c r="B116" s="99"/>
      <c r="C116" s="99"/>
      <c r="D116" s="99"/>
      <c r="E116" s="99"/>
      <c r="F116" s="99"/>
      <c r="G116" s="99"/>
    </row>
    <row r="117" spans="1:7" ht="15.75" customHeight="1">
      <c r="A117" s="99"/>
      <c r="B117" s="99"/>
      <c r="C117" s="99"/>
      <c r="D117" s="99"/>
      <c r="E117" s="99"/>
      <c r="F117" s="99"/>
      <c r="G117" s="99"/>
    </row>
    <row r="118" spans="1:7" ht="15.75" customHeight="1">
      <c r="A118" s="99"/>
      <c r="B118" s="99"/>
      <c r="C118" s="99"/>
      <c r="D118" s="99"/>
      <c r="E118" s="99"/>
      <c r="F118" s="99"/>
      <c r="G118" s="99"/>
    </row>
    <row r="119" spans="1:7" ht="15.75" customHeight="1">
      <c r="A119" s="99"/>
      <c r="B119" s="99"/>
      <c r="C119" s="99"/>
      <c r="D119" s="99"/>
      <c r="E119" s="99"/>
      <c r="F119" s="99"/>
      <c r="G119" s="99"/>
    </row>
    <row r="120" spans="1:7" ht="15.75" customHeight="1">
      <c r="A120" s="99"/>
      <c r="B120" s="99"/>
      <c r="C120" s="99"/>
      <c r="D120" s="99"/>
      <c r="E120" s="99"/>
      <c r="F120" s="99"/>
      <c r="G120" s="99"/>
    </row>
    <row r="121" spans="1:7" ht="15.75" customHeight="1">
      <c r="A121" s="99"/>
      <c r="B121" s="99"/>
      <c r="C121" s="99"/>
      <c r="D121" s="99"/>
      <c r="E121" s="99"/>
      <c r="F121" s="99"/>
      <c r="G121" s="99"/>
    </row>
    <row r="122" spans="1:7" ht="15.75" customHeight="1">
      <c r="A122" s="99"/>
      <c r="B122" s="99"/>
      <c r="C122" s="99"/>
      <c r="D122" s="99"/>
      <c r="E122" s="99"/>
      <c r="F122" s="99"/>
      <c r="G122" s="99"/>
    </row>
    <row r="123" spans="1:7" ht="15.75" customHeight="1">
      <c r="A123" s="99"/>
      <c r="B123" s="99"/>
      <c r="C123" s="99"/>
      <c r="D123" s="99"/>
      <c r="E123" s="99"/>
      <c r="F123" s="99"/>
      <c r="G123" s="99"/>
    </row>
    <row r="124" spans="1:7" ht="15.75" customHeight="1">
      <c r="A124" s="99"/>
      <c r="B124" s="99"/>
      <c r="C124" s="99"/>
      <c r="D124" s="99"/>
      <c r="E124" s="99"/>
      <c r="F124" s="99"/>
      <c r="G124" s="99"/>
    </row>
    <row r="125" spans="1:7" ht="15.75" customHeight="1">
      <c r="A125" s="99"/>
      <c r="B125" s="99"/>
      <c r="C125" s="99"/>
      <c r="D125" s="99"/>
      <c r="E125" s="99"/>
      <c r="F125" s="99"/>
      <c r="G125" s="99"/>
    </row>
    <row r="126" spans="1:7" ht="15.75" customHeight="1">
      <c r="A126" s="99"/>
      <c r="B126" s="99"/>
      <c r="C126" s="99"/>
      <c r="D126" s="99"/>
      <c r="E126" s="99"/>
      <c r="F126" s="99"/>
      <c r="G126" s="99"/>
    </row>
    <row r="127" spans="1:7" ht="15.75" customHeight="1">
      <c r="A127" s="99"/>
      <c r="B127" s="99"/>
      <c r="C127" s="99"/>
      <c r="D127" s="99"/>
      <c r="E127" s="99"/>
      <c r="F127" s="99"/>
      <c r="G127" s="99"/>
    </row>
    <row r="128" spans="1:7" ht="15.75" customHeight="1">
      <c r="A128" s="99"/>
      <c r="B128" s="99"/>
      <c r="C128" s="99"/>
      <c r="D128" s="99"/>
      <c r="E128" s="99"/>
      <c r="F128" s="99"/>
      <c r="G128" s="99"/>
    </row>
    <row r="129" spans="1:7" ht="15.75" customHeight="1">
      <c r="A129" s="99"/>
      <c r="B129" s="99"/>
      <c r="C129" s="99"/>
      <c r="D129" s="99"/>
      <c r="E129" s="99"/>
      <c r="F129" s="99"/>
      <c r="G129" s="99"/>
    </row>
    <row r="130" spans="1:7" ht="15.75" customHeight="1">
      <c r="A130" s="99"/>
      <c r="B130" s="99"/>
      <c r="C130" s="99"/>
      <c r="D130" s="99"/>
      <c r="E130" s="99"/>
      <c r="F130" s="99"/>
      <c r="G130" s="99"/>
    </row>
    <row r="131" spans="1:7" ht="15.75" customHeight="1">
      <c r="A131" s="99"/>
      <c r="B131" s="99"/>
      <c r="C131" s="99"/>
      <c r="D131" s="99"/>
      <c r="E131" s="99"/>
      <c r="F131" s="99"/>
      <c r="G131" s="99"/>
    </row>
    <row r="132" spans="1:7" ht="15.75" customHeight="1">
      <c r="A132" s="99"/>
      <c r="B132" s="99"/>
      <c r="C132" s="99"/>
      <c r="D132" s="99"/>
      <c r="E132" s="99"/>
      <c r="F132" s="99"/>
      <c r="G132" s="99"/>
    </row>
    <row r="133" spans="1:7" ht="15.75" customHeight="1">
      <c r="A133" s="99"/>
      <c r="B133" s="99"/>
      <c r="C133" s="99"/>
      <c r="D133" s="99"/>
      <c r="E133" s="99"/>
      <c r="F133" s="99"/>
      <c r="G133" s="99"/>
    </row>
    <row r="134" spans="1:7" ht="15.75" customHeight="1">
      <c r="A134" s="99"/>
      <c r="B134" s="99"/>
      <c r="C134" s="99"/>
      <c r="D134" s="99"/>
      <c r="E134" s="99"/>
      <c r="F134" s="99"/>
      <c r="G134" s="99"/>
    </row>
    <row r="135" spans="1:7" ht="15.75" customHeight="1">
      <c r="A135" s="99"/>
      <c r="B135" s="99"/>
      <c r="C135" s="99"/>
      <c r="D135" s="99"/>
      <c r="E135" s="99"/>
      <c r="F135" s="99"/>
      <c r="G135" s="99"/>
    </row>
    <row r="136" spans="1:7" ht="15.75" customHeight="1">
      <c r="A136" s="99"/>
      <c r="B136" s="99"/>
      <c r="C136" s="99"/>
      <c r="D136" s="99"/>
      <c r="E136" s="99"/>
      <c r="F136" s="99"/>
      <c r="G136" s="99"/>
    </row>
    <row r="137" spans="1:7" ht="15.75" customHeight="1">
      <c r="A137" s="99"/>
      <c r="B137" s="99"/>
      <c r="C137" s="99"/>
      <c r="D137" s="99"/>
      <c r="E137" s="99"/>
      <c r="F137" s="99"/>
      <c r="G137" s="99"/>
    </row>
    <row r="138" spans="1:7" ht="15.75" customHeight="1">
      <c r="A138" s="99"/>
      <c r="B138" s="99"/>
      <c r="C138" s="99"/>
      <c r="D138" s="99"/>
      <c r="E138" s="99"/>
      <c r="F138" s="99"/>
      <c r="G138" s="99"/>
    </row>
    <row r="139" spans="1:7" ht="15.75" customHeight="1">
      <c r="A139" s="99"/>
      <c r="B139" s="99"/>
      <c r="C139" s="99"/>
      <c r="D139" s="99"/>
      <c r="E139" s="99"/>
      <c r="F139" s="99"/>
      <c r="G139" s="99"/>
    </row>
    <row r="140" spans="1:7" ht="15.75" customHeight="1">
      <c r="A140" s="99"/>
      <c r="B140" s="99"/>
      <c r="C140" s="99"/>
      <c r="D140" s="99"/>
      <c r="E140" s="99"/>
      <c r="F140" s="99"/>
      <c r="G140" s="99"/>
    </row>
    <row r="141" spans="1:7" ht="15.75" customHeight="1">
      <c r="A141" s="99"/>
      <c r="B141" s="99"/>
      <c r="C141" s="99"/>
      <c r="D141" s="99"/>
      <c r="E141" s="99"/>
      <c r="F141" s="99"/>
      <c r="G141" s="99"/>
    </row>
    <row r="142" spans="1:7" ht="15.75" customHeight="1">
      <c r="A142" s="99"/>
      <c r="B142" s="99"/>
      <c r="C142" s="99"/>
      <c r="D142" s="99"/>
      <c r="E142" s="99"/>
      <c r="F142" s="99"/>
      <c r="G142" s="99"/>
    </row>
    <row r="143" spans="1:7" ht="15.75" customHeight="1">
      <c r="A143" s="99"/>
      <c r="B143" s="99"/>
      <c r="C143" s="99"/>
      <c r="D143" s="99"/>
      <c r="E143" s="99"/>
      <c r="F143" s="99"/>
      <c r="G143" s="99"/>
    </row>
    <row r="144" spans="1:7" ht="15.75" customHeight="1">
      <c r="A144" s="99"/>
      <c r="B144" s="99"/>
      <c r="C144" s="99"/>
      <c r="D144" s="99"/>
      <c r="E144" s="99"/>
      <c r="F144" s="99"/>
      <c r="G144" s="99"/>
    </row>
    <row r="145" spans="1:7" ht="15.75" customHeight="1">
      <c r="A145" s="99"/>
      <c r="B145" s="99"/>
      <c r="C145" s="99"/>
      <c r="D145" s="99"/>
      <c r="E145" s="99"/>
      <c r="F145" s="99"/>
      <c r="G145" s="99"/>
    </row>
    <row r="146" spans="1:7" ht="15.75" customHeight="1">
      <c r="A146" s="99"/>
      <c r="B146" s="99"/>
      <c r="C146" s="99"/>
      <c r="D146" s="99"/>
      <c r="E146" s="99"/>
      <c r="F146" s="99"/>
      <c r="G146" s="99"/>
    </row>
    <row r="147" spans="1:7" ht="15.75" customHeight="1">
      <c r="A147" s="99"/>
      <c r="B147" s="99"/>
      <c r="C147" s="99"/>
      <c r="D147" s="99"/>
      <c r="E147" s="99"/>
      <c r="F147" s="99"/>
      <c r="G147" s="99"/>
    </row>
    <row r="148" spans="1:7" ht="15.75" customHeight="1">
      <c r="A148" s="99"/>
      <c r="B148" s="99"/>
      <c r="C148" s="99"/>
      <c r="D148" s="99"/>
      <c r="E148" s="99"/>
      <c r="F148" s="99"/>
      <c r="G148" s="99"/>
    </row>
    <row r="149" spans="1:7" ht="15.75" customHeight="1">
      <c r="A149" s="99"/>
      <c r="B149" s="99"/>
      <c r="C149" s="99"/>
      <c r="D149" s="99"/>
      <c r="E149" s="99"/>
      <c r="F149" s="99"/>
      <c r="G149" s="99"/>
    </row>
    <row r="150" spans="1:7" ht="15.75" customHeight="1">
      <c r="A150" s="99"/>
      <c r="B150" s="99"/>
      <c r="C150" s="99"/>
      <c r="D150" s="99"/>
      <c r="E150" s="99"/>
      <c r="F150" s="99"/>
      <c r="G150" s="99"/>
    </row>
    <row r="151" spans="1:7" ht="15.75" customHeight="1">
      <c r="A151" s="99"/>
      <c r="B151" s="99"/>
      <c r="C151" s="99"/>
      <c r="D151" s="99"/>
      <c r="E151" s="99"/>
      <c r="F151" s="99"/>
      <c r="G151" s="99"/>
    </row>
    <row r="152" spans="1:7" ht="15.75" customHeight="1">
      <c r="A152" s="99"/>
      <c r="B152" s="99"/>
      <c r="C152" s="99"/>
      <c r="D152" s="99"/>
      <c r="E152" s="99"/>
      <c r="F152" s="99"/>
      <c r="G152" s="99"/>
    </row>
    <row r="153" spans="1:7" ht="15.75" customHeight="1">
      <c r="A153" s="99"/>
      <c r="B153" s="99"/>
      <c r="C153" s="99"/>
      <c r="D153" s="99"/>
      <c r="E153" s="99"/>
      <c r="F153" s="99"/>
      <c r="G153" s="99"/>
    </row>
    <row r="154" spans="1:7" ht="15.75" customHeight="1">
      <c r="A154" s="99"/>
      <c r="B154" s="99"/>
      <c r="C154" s="99"/>
      <c r="D154" s="99"/>
      <c r="E154" s="99"/>
      <c r="F154" s="99"/>
      <c r="G154" s="99"/>
    </row>
    <row r="155" spans="1:7" ht="15.75" customHeight="1">
      <c r="A155" s="99"/>
      <c r="B155" s="99"/>
      <c r="C155" s="99"/>
      <c r="D155" s="99"/>
      <c r="E155" s="99"/>
      <c r="F155" s="99"/>
      <c r="G155" s="99"/>
    </row>
    <row r="156" spans="1:7" ht="15.75" customHeight="1">
      <c r="A156" s="99"/>
      <c r="B156" s="99"/>
      <c r="C156" s="99"/>
      <c r="D156" s="99"/>
      <c r="E156" s="99"/>
      <c r="F156" s="99"/>
      <c r="G156" s="99"/>
    </row>
    <row r="157" spans="1:7" ht="15.75" customHeight="1">
      <c r="A157" s="99"/>
      <c r="B157" s="99"/>
      <c r="C157" s="99"/>
      <c r="D157" s="99"/>
      <c r="E157" s="99"/>
      <c r="F157" s="99"/>
      <c r="G157" s="99"/>
    </row>
    <row r="158" spans="1:7" ht="15.75" customHeight="1">
      <c r="A158" s="99"/>
      <c r="B158" s="99"/>
      <c r="C158" s="99"/>
      <c r="D158" s="99"/>
      <c r="E158" s="99"/>
      <c r="F158" s="99"/>
      <c r="G158" s="99"/>
    </row>
    <row r="159" spans="1:7" ht="15.75" customHeight="1">
      <c r="A159" s="99"/>
      <c r="B159" s="99"/>
      <c r="C159" s="99"/>
      <c r="D159" s="99"/>
      <c r="E159" s="99"/>
      <c r="F159" s="99"/>
      <c r="G159" s="99"/>
    </row>
    <row r="160" spans="1:7" ht="15.75" customHeight="1">
      <c r="A160" s="99"/>
      <c r="B160" s="99"/>
      <c r="C160" s="99"/>
      <c r="D160" s="99"/>
      <c r="E160" s="99"/>
      <c r="F160" s="99"/>
      <c r="G160" s="99"/>
    </row>
    <row r="161" spans="1:7" ht="15.75" customHeight="1">
      <c r="A161" s="99"/>
      <c r="B161" s="99"/>
      <c r="C161" s="99"/>
      <c r="D161" s="99"/>
      <c r="E161" s="99"/>
      <c r="F161" s="99"/>
      <c r="G161" s="99"/>
    </row>
    <row r="162" spans="1:7" ht="15.75" customHeight="1">
      <c r="A162" s="99"/>
      <c r="B162" s="99"/>
      <c r="C162" s="99"/>
      <c r="D162" s="99"/>
      <c r="E162" s="99"/>
      <c r="F162" s="99"/>
      <c r="G162" s="99"/>
    </row>
    <row r="163" spans="1:7" ht="15.75" customHeight="1">
      <c r="A163" s="99"/>
      <c r="B163" s="99"/>
      <c r="C163" s="99"/>
      <c r="D163" s="99"/>
      <c r="E163" s="99"/>
      <c r="F163" s="99"/>
      <c r="G163" s="99"/>
    </row>
    <row r="164" spans="1:7" ht="15.75" customHeight="1">
      <c r="A164" s="99"/>
      <c r="B164" s="99"/>
      <c r="C164" s="99"/>
      <c r="D164" s="99"/>
      <c r="E164" s="99"/>
      <c r="F164" s="99"/>
      <c r="G164" s="99"/>
    </row>
    <row r="165" spans="1:7" ht="15.75" customHeight="1">
      <c r="A165" s="99"/>
      <c r="B165" s="99"/>
      <c r="C165" s="99"/>
      <c r="D165" s="99"/>
      <c r="E165" s="99"/>
      <c r="F165" s="99"/>
      <c r="G165" s="99"/>
    </row>
    <row r="166" spans="1:7" ht="15.75" customHeight="1">
      <c r="A166" s="99"/>
      <c r="B166" s="99"/>
      <c r="C166" s="99"/>
      <c r="D166" s="99"/>
      <c r="E166" s="99"/>
      <c r="F166" s="99"/>
      <c r="G166" s="99"/>
    </row>
    <row r="167" spans="1:7" ht="15.75" customHeight="1">
      <c r="A167" s="99"/>
      <c r="B167" s="99"/>
      <c r="C167" s="99"/>
      <c r="D167" s="99"/>
      <c r="E167" s="99"/>
      <c r="F167" s="99"/>
      <c r="G167" s="99"/>
    </row>
    <row r="168" spans="1:7" ht="15.75" customHeight="1">
      <c r="A168" s="99"/>
      <c r="B168" s="99"/>
      <c r="C168" s="99"/>
      <c r="D168" s="99"/>
      <c r="E168" s="99"/>
      <c r="F168" s="99"/>
      <c r="G168" s="99"/>
    </row>
    <row r="169" spans="1:7" ht="15.75" customHeight="1">
      <c r="A169" s="99"/>
      <c r="B169" s="99"/>
      <c r="C169" s="99"/>
      <c r="D169" s="99"/>
      <c r="E169" s="99"/>
      <c r="F169" s="99"/>
      <c r="G169" s="99"/>
    </row>
    <row r="170" spans="1:7" ht="15.75" customHeight="1">
      <c r="A170" s="99"/>
      <c r="B170" s="99"/>
      <c r="C170" s="99"/>
      <c r="D170" s="99"/>
      <c r="E170" s="99"/>
      <c r="F170" s="99"/>
      <c r="G170" s="99"/>
    </row>
    <row r="171" spans="1:7" ht="15.75" customHeight="1">
      <c r="A171" s="99"/>
      <c r="B171" s="99"/>
      <c r="C171" s="99"/>
      <c r="D171" s="99"/>
      <c r="E171" s="99"/>
      <c r="F171" s="99"/>
      <c r="G171" s="99"/>
    </row>
    <row r="172" spans="1:7" ht="15.75" customHeight="1">
      <c r="A172" s="99"/>
      <c r="B172" s="99"/>
      <c r="C172" s="99"/>
      <c r="D172" s="99"/>
      <c r="E172" s="99"/>
      <c r="F172" s="99"/>
      <c r="G172" s="99"/>
    </row>
    <row r="173" spans="1:7" ht="15.75" customHeight="1">
      <c r="A173" s="99"/>
      <c r="B173" s="99"/>
      <c r="C173" s="99"/>
      <c r="D173" s="99"/>
      <c r="E173" s="99"/>
      <c r="F173" s="99"/>
      <c r="G173" s="99"/>
    </row>
    <row r="174" spans="1:7" ht="15.75" customHeight="1">
      <c r="A174" s="99"/>
      <c r="B174" s="99"/>
      <c r="C174" s="99"/>
      <c r="D174" s="99"/>
      <c r="E174" s="99"/>
      <c r="F174" s="99"/>
      <c r="G174" s="99"/>
    </row>
    <row r="175" spans="1:7" ht="15.75" customHeight="1">
      <c r="A175" s="99"/>
      <c r="B175" s="99"/>
      <c r="C175" s="99"/>
      <c r="D175" s="99"/>
      <c r="E175" s="99"/>
      <c r="F175" s="99"/>
      <c r="G175" s="99"/>
    </row>
    <row r="176" spans="1:7" ht="15.75" customHeight="1">
      <c r="A176" s="99"/>
      <c r="B176" s="99"/>
      <c r="C176" s="99"/>
      <c r="D176" s="99"/>
      <c r="E176" s="99"/>
      <c r="F176" s="99"/>
      <c r="G176" s="99"/>
    </row>
    <row r="177" spans="1:7" ht="15.75" customHeight="1">
      <c r="A177" s="99"/>
      <c r="B177" s="99"/>
      <c r="C177" s="99"/>
      <c r="D177" s="99"/>
      <c r="E177" s="99"/>
      <c r="F177" s="99"/>
      <c r="G177" s="99"/>
    </row>
    <row r="178" spans="1:7" ht="15.75" customHeight="1">
      <c r="A178" s="99"/>
      <c r="B178" s="99"/>
      <c r="C178" s="99"/>
      <c r="D178" s="99"/>
      <c r="E178" s="99"/>
      <c r="F178" s="99"/>
      <c r="G178" s="99"/>
    </row>
    <row r="179" spans="1:7" ht="15.75" customHeight="1">
      <c r="A179" s="99"/>
      <c r="B179" s="99"/>
      <c r="C179" s="99"/>
      <c r="D179" s="99"/>
      <c r="E179" s="99"/>
      <c r="F179" s="99"/>
      <c r="G179" s="99"/>
    </row>
    <row r="180" spans="1:7" ht="15.75" customHeight="1">
      <c r="A180" s="99"/>
      <c r="B180" s="99"/>
      <c r="C180" s="99"/>
      <c r="D180" s="99"/>
      <c r="E180" s="99"/>
      <c r="F180" s="99"/>
      <c r="G180" s="99"/>
    </row>
    <row r="181" spans="1:7" ht="15.75" customHeight="1">
      <c r="A181" s="99"/>
      <c r="B181" s="99"/>
      <c r="C181" s="99"/>
      <c r="D181" s="99"/>
      <c r="E181" s="99"/>
      <c r="F181" s="99"/>
      <c r="G181" s="99"/>
    </row>
    <row r="182" spans="1:7" ht="15.75" customHeight="1">
      <c r="A182" s="99"/>
      <c r="B182" s="99"/>
      <c r="C182" s="99"/>
      <c r="D182" s="99"/>
      <c r="E182" s="99"/>
      <c r="F182" s="99"/>
      <c r="G182" s="99"/>
    </row>
    <row r="183" spans="1:7" ht="15.75" customHeight="1">
      <c r="A183" s="99"/>
      <c r="B183" s="99"/>
      <c r="C183" s="99"/>
      <c r="D183" s="99"/>
      <c r="E183" s="99"/>
      <c r="F183" s="99"/>
      <c r="G183" s="99"/>
    </row>
    <row r="184" spans="1:7" ht="15.75" customHeight="1">
      <c r="A184" s="99"/>
      <c r="B184" s="99"/>
      <c r="C184" s="99"/>
      <c r="D184" s="99"/>
      <c r="E184" s="99"/>
      <c r="F184" s="99"/>
      <c r="G184" s="99"/>
    </row>
    <row r="185" spans="1:7" ht="15.75" customHeight="1">
      <c r="A185" s="99"/>
      <c r="B185" s="99"/>
      <c r="C185" s="99"/>
      <c r="D185" s="99"/>
      <c r="E185" s="99"/>
      <c r="F185" s="99"/>
      <c r="G185" s="99"/>
    </row>
    <row r="186" spans="1:7" ht="15.75" customHeight="1">
      <c r="A186" s="99"/>
      <c r="B186" s="99"/>
      <c r="C186" s="99"/>
      <c r="D186" s="99"/>
      <c r="E186" s="99"/>
      <c r="F186" s="99"/>
      <c r="G186" s="99"/>
    </row>
    <row r="187" spans="1:7" ht="15.75" customHeight="1">
      <c r="A187" s="99"/>
      <c r="B187" s="99"/>
      <c r="C187" s="99"/>
      <c r="D187" s="99"/>
      <c r="E187" s="99"/>
      <c r="F187" s="99"/>
      <c r="G187" s="99"/>
    </row>
    <row r="188" spans="1:7" ht="15.75" customHeight="1">
      <c r="A188" s="99"/>
      <c r="B188" s="99"/>
      <c r="C188" s="99"/>
      <c r="D188" s="99"/>
      <c r="E188" s="99"/>
      <c r="F188" s="99"/>
      <c r="G188" s="99"/>
    </row>
    <row r="189" spans="1:7" ht="15.75" customHeight="1">
      <c r="A189" s="99"/>
      <c r="B189" s="99"/>
      <c r="C189" s="99"/>
      <c r="D189" s="99"/>
      <c r="E189" s="99"/>
      <c r="F189" s="99"/>
      <c r="G189" s="99"/>
    </row>
    <row r="190" spans="1:7" ht="15.75" customHeight="1">
      <c r="A190" s="99"/>
      <c r="B190" s="99"/>
      <c r="C190" s="99"/>
      <c r="D190" s="99"/>
      <c r="E190" s="99"/>
      <c r="F190" s="99"/>
      <c r="G190" s="99"/>
    </row>
    <row r="191" spans="1:7" ht="15.75" customHeight="1">
      <c r="A191" s="99"/>
      <c r="B191" s="99"/>
      <c r="C191" s="99"/>
      <c r="D191" s="99"/>
      <c r="E191" s="99"/>
      <c r="F191" s="99"/>
      <c r="G191" s="99"/>
    </row>
    <row r="192" spans="1:7" ht="15.75" customHeight="1">
      <c r="A192" s="99"/>
      <c r="B192" s="99"/>
      <c r="C192" s="99"/>
      <c r="D192" s="99"/>
      <c r="E192" s="99"/>
      <c r="F192" s="99"/>
      <c r="G192" s="99"/>
    </row>
    <row r="193" spans="1:7" ht="15.75" customHeight="1">
      <c r="A193" s="99"/>
      <c r="B193" s="99"/>
      <c r="C193" s="99"/>
      <c r="D193" s="99"/>
      <c r="E193" s="99"/>
      <c r="F193" s="99"/>
      <c r="G193" s="99"/>
    </row>
    <row r="194" spans="1:7" ht="15.75" customHeight="1">
      <c r="A194" s="99"/>
      <c r="B194" s="99"/>
      <c r="C194" s="99"/>
      <c r="D194" s="99"/>
      <c r="E194" s="99"/>
      <c r="F194" s="99"/>
      <c r="G194" s="99"/>
    </row>
    <row r="195" spans="1:7" ht="15.75" customHeight="1">
      <c r="A195" s="99"/>
      <c r="B195" s="99"/>
      <c r="C195" s="99"/>
      <c r="D195" s="99"/>
      <c r="E195" s="99"/>
      <c r="F195" s="99"/>
      <c r="G195" s="99"/>
    </row>
    <row r="196" spans="1:7" ht="15.75" customHeight="1">
      <c r="A196" s="99"/>
      <c r="B196" s="99"/>
      <c r="C196" s="99"/>
      <c r="D196" s="99"/>
      <c r="E196" s="99"/>
      <c r="F196" s="99"/>
      <c r="G196" s="99"/>
    </row>
    <row r="197" spans="1:7" ht="15.75" customHeight="1">
      <c r="A197" s="99"/>
      <c r="B197" s="99"/>
      <c r="C197" s="99"/>
      <c r="D197" s="99"/>
      <c r="E197" s="99"/>
      <c r="F197" s="99"/>
      <c r="G197" s="99"/>
    </row>
    <row r="198" spans="1:7" ht="15.75" customHeight="1">
      <c r="A198" s="99"/>
      <c r="B198" s="99"/>
      <c r="C198" s="99"/>
      <c r="D198" s="99"/>
      <c r="E198" s="99"/>
      <c r="F198" s="99"/>
      <c r="G198" s="99"/>
    </row>
    <row r="199" spans="1:7" ht="15.75" customHeight="1">
      <c r="A199" s="99"/>
      <c r="B199" s="99"/>
      <c r="C199" s="99"/>
      <c r="D199" s="99"/>
      <c r="E199" s="99"/>
      <c r="F199" s="99"/>
      <c r="G199" s="99"/>
    </row>
    <row r="200" spans="1:7" ht="15.75" customHeight="1">
      <c r="A200" s="99"/>
      <c r="B200" s="99"/>
      <c r="C200" s="99"/>
      <c r="D200" s="99"/>
      <c r="E200" s="99"/>
      <c r="F200" s="99"/>
      <c r="G200" s="99"/>
    </row>
    <row r="201" spans="1:7" ht="15.75" customHeight="1">
      <c r="A201" s="99"/>
      <c r="B201" s="99"/>
      <c r="C201" s="99"/>
      <c r="D201" s="99"/>
      <c r="E201" s="99"/>
      <c r="F201" s="99"/>
      <c r="G201" s="99"/>
    </row>
    <row r="202" spans="1:7" ht="15.75" customHeight="1">
      <c r="A202" s="99"/>
      <c r="B202" s="99"/>
      <c r="C202" s="99"/>
      <c r="D202" s="99"/>
      <c r="E202" s="99"/>
      <c r="F202" s="99"/>
      <c r="G202" s="99"/>
    </row>
    <row r="203" spans="1:7" ht="15.75" customHeight="1">
      <c r="A203" s="99"/>
      <c r="B203" s="99"/>
      <c r="C203" s="99"/>
      <c r="D203" s="99"/>
      <c r="E203" s="99"/>
      <c r="F203" s="99"/>
      <c r="G203" s="99"/>
    </row>
    <row r="204" spans="1:7" ht="15.75" customHeight="1">
      <c r="A204" s="99"/>
      <c r="B204" s="99"/>
      <c r="C204" s="99"/>
      <c r="D204" s="99"/>
      <c r="E204" s="99"/>
      <c r="F204" s="99"/>
      <c r="G204" s="99"/>
    </row>
    <row r="205" spans="1:7" ht="15.75" customHeight="1">
      <c r="A205" s="99"/>
      <c r="B205" s="99"/>
      <c r="C205" s="99"/>
      <c r="D205" s="99"/>
      <c r="E205" s="99"/>
      <c r="F205" s="99"/>
      <c r="G205" s="99"/>
    </row>
    <row r="206" spans="1:7" ht="15.75" customHeight="1">
      <c r="A206" s="99"/>
      <c r="B206" s="99"/>
      <c r="C206" s="99"/>
      <c r="D206" s="99"/>
      <c r="E206" s="99"/>
      <c r="F206" s="99"/>
      <c r="G206" s="99"/>
    </row>
    <row r="207" spans="1:7" ht="15.75" customHeight="1">
      <c r="A207" s="99"/>
      <c r="B207" s="99"/>
      <c r="C207" s="99"/>
      <c r="D207" s="99"/>
      <c r="E207" s="99"/>
      <c r="F207" s="99"/>
      <c r="G207" s="99"/>
    </row>
    <row r="208" spans="1:7" ht="15.75" customHeight="1">
      <c r="A208" s="99"/>
      <c r="B208" s="99"/>
      <c r="C208" s="99"/>
      <c r="D208" s="99"/>
      <c r="E208" s="99"/>
      <c r="F208" s="99"/>
      <c r="G208" s="99"/>
    </row>
    <row r="209" spans="1:7" ht="15.75" customHeight="1">
      <c r="A209" s="99"/>
      <c r="B209" s="99"/>
      <c r="C209" s="99"/>
      <c r="D209" s="99"/>
      <c r="E209" s="99"/>
      <c r="F209" s="99"/>
      <c r="G209" s="99"/>
    </row>
    <row r="210" spans="1:7" ht="15.75" customHeight="1">
      <c r="A210" s="99"/>
      <c r="B210" s="99"/>
      <c r="C210" s="99"/>
      <c r="D210" s="99"/>
      <c r="E210" s="99"/>
      <c r="F210" s="99"/>
      <c r="G210" s="99"/>
    </row>
    <row r="211" spans="1:7" ht="15.75" customHeight="1">
      <c r="A211" s="99"/>
      <c r="B211" s="99"/>
      <c r="C211" s="99"/>
      <c r="D211" s="99"/>
      <c r="E211" s="99"/>
      <c r="F211" s="99"/>
      <c r="G211" s="99"/>
    </row>
    <row r="212" spans="1:7" ht="15.75" customHeight="1">
      <c r="A212" s="99"/>
      <c r="B212" s="99"/>
      <c r="C212" s="99"/>
      <c r="D212" s="99"/>
      <c r="E212" s="99"/>
      <c r="F212" s="99"/>
      <c r="G212" s="99"/>
    </row>
    <row r="213" spans="1:7" ht="15.75" customHeight="1">
      <c r="A213" s="99"/>
      <c r="B213" s="99"/>
      <c r="C213" s="99"/>
      <c r="D213" s="99"/>
      <c r="E213" s="99"/>
      <c r="F213" s="99"/>
      <c r="G213" s="99"/>
    </row>
    <row r="214" spans="1:7" ht="15.75" customHeight="1">
      <c r="A214" s="99"/>
      <c r="B214" s="99"/>
      <c r="C214" s="99"/>
      <c r="D214" s="99"/>
      <c r="E214" s="99"/>
      <c r="F214" s="99"/>
      <c r="G214" s="99"/>
    </row>
    <row r="215" spans="1:7" ht="15.75" customHeight="1">
      <c r="A215" s="99"/>
      <c r="B215" s="99"/>
      <c r="C215" s="99"/>
      <c r="D215" s="99"/>
      <c r="E215" s="99"/>
      <c r="F215" s="99"/>
      <c r="G215" s="99"/>
    </row>
    <row r="216" spans="1:7" ht="15.75" customHeight="1">
      <c r="A216" s="99"/>
      <c r="B216" s="99"/>
      <c r="C216" s="99"/>
      <c r="D216" s="99"/>
      <c r="E216" s="99"/>
      <c r="F216" s="99"/>
      <c r="G216" s="99"/>
    </row>
    <row r="217" spans="1:7" ht="15.75" customHeight="1">
      <c r="A217" s="99"/>
      <c r="B217" s="99"/>
      <c r="C217" s="99"/>
      <c r="D217" s="99"/>
      <c r="E217" s="99"/>
      <c r="F217" s="99"/>
      <c r="G217" s="99"/>
    </row>
    <row r="218" spans="1:7" ht="15.75" customHeight="1">
      <c r="A218" s="99"/>
      <c r="B218" s="99"/>
      <c r="C218" s="99"/>
      <c r="D218" s="99"/>
      <c r="E218" s="99"/>
      <c r="F218" s="99"/>
      <c r="G218" s="99"/>
    </row>
    <row r="219" spans="1:7" ht="15.75" customHeight="1">
      <c r="A219" s="99"/>
      <c r="B219" s="99"/>
      <c r="C219" s="99"/>
      <c r="D219" s="99"/>
      <c r="E219" s="99"/>
      <c r="F219" s="99"/>
      <c r="G219" s="99"/>
    </row>
    <row r="220" spans="1:7" ht="15.75" customHeight="1">
      <c r="A220" s="99"/>
      <c r="B220" s="99"/>
      <c r="C220" s="99"/>
      <c r="D220" s="99"/>
      <c r="E220" s="99"/>
      <c r="F220" s="99"/>
      <c r="G220" s="99"/>
    </row>
    <row r="221" spans="1:7" ht="15.75" customHeight="1">
      <c r="A221" s="99"/>
      <c r="B221" s="99"/>
      <c r="C221" s="99"/>
      <c r="D221" s="99"/>
      <c r="E221" s="99"/>
      <c r="F221" s="99"/>
      <c r="G221" s="99"/>
    </row>
    <row r="222" spans="1:7" ht="15.75" customHeight="1">
      <c r="A222" s="99"/>
      <c r="B222" s="99"/>
      <c r="C222" s="99"/>
      <c r="D222" s="99"/>
      <c r="E222" s="99"/>
      <c r="F222" s="99"/>
      <c r="G222" s="99"/>
    </row>
    <row r="223" spans="1:7" ht="15.75" customHeight="1"/>
    <row r="224" spans="1:7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ef="F5" r:id="rId1"/>
  </hyperlink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1000"/>
  <sheetViews>
    <sheetView workbookViewId="0"/>
  </sheetViews>
  <sheetFormatPr defaultColWidth="12.5703125" defaultRowHeight="15" customHeight="1"/>
  <cols>
    <col min="1" max="1" width="13.140625" customWidth="1"/>
    <col min="2" max="3" width="13.85546875" customWidth="1"/>
    <col min="4" max="4" width="20.42578125" customWidth="1"/>
    <col min="5" max="5" width="22.42578125" customWidth="1"/>
    <col min="6" max="6" width="15.42578125" customWidth="1"/>
    <col min="7" max="7" width="13.42578125" customWidth="1"/>
    <col min="8" max="26" width="11.140625" customWidth="1"/>
  </cols>
  <sheetData>
    <row r="1" spans="1:7" ht="15.75" customHeight="1"/>
    <row r="2" spans="1:7" ht="15.75" customHeight="1">
      <c r="A2" s="64" t="s">
        <v>0</v>
      </c>
      <c r="B2" s="64" t="s">
        <v>1</v>
      </c>
      <c r="C2" s="64" t="s">
        <v>2</v>
      </c>
      <c r="D2" s="64" t="s">
        <v>3</v>
      </c>
      <c r="E2" s="64" t="s">
        <v>4</v>
      </c>
      <c r="F2" s="64" t="s">
        <v>5</v>
      </c>
      <c r="G2" s="64" t="s">
        <v>6</v>
      </c>
    </row>
    <row r="3" spans="1:7" ht="15.75" customHeight="1">
      <c r="A3" s="116" t="s">
        <v>494</v>
      </c>
      <c r="B3" s="116" t="s">
        <v>495</v>
      </c>
      <c r="C3" s="117" t="s">
        <v>496</v>
      </c>
      <c r="D3" s="118" t="s">
        <v>497</v>
      </c>
      <c r="E3" s="116" t="s">
        <v>497</v>
      </c>
      <c r="F3" s="100" t="s">
        <v>498</v>
      </c>
      <c r="G3" s="100" t="s">
        <v>499</v>
      </c>
    </row>
    <row r="4" spans="1:7" ht="15.75" customHeight="1"/>
    <row r="5" spans="1:7" ht="15.75" customHeight="1"/>
    <row r="6" spans="1:7" ht="15.75" customHeight="1"/>
    <row r="7" spans="1:7" ht="15.75" customHeight="1"/>
    <row r="8" spans="1:7" ht="15.75" customHeight="1"/>
    <row r="9" spans="1:7" ht="15.75" customHeight="1"/>
    <row r="10" spans="1:7" ht="15.75" customHeight="1"/>
    <row r="11" spans="1:7" ht="15.75" customHeight="1"/>
    <row r="12" spans="1:7" ht="15.75" customHeight="1"/>
    <row r="13" spans="1:7" ht="15.75" customHeight="1"/>
    <row r="14" spans="1:7" ht="15.75" customHeight="1"/>
    <row r="15" spans="1:7" ht="15.75" customHeight="1"/>
    <row r="16" spans="1:7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999"/>
  <sheetViews>
    <sheetView workbookViewId="0"/>
  </sheetViews>
  <sheetFormatPr defaultColWidth="12.5703125" defaultRowHeight="15" customHeight="1"/>
  <cols>
    <col min="1" max="1" width="11.140625" customWidth="1"/>
    <col min="2" max="2" width="14.5703125" customWidth="1"/>
    <col min="3" max="3" width="15" customWidth="1"/>
    <col min="4" max="4" width="15.7109375" customWidth="1"/>
    <col min="5" max="5" width="21.140625" customWidth="1"/>
    <col min="6" max="26" width="11.140625" customWidth="1"/>
  </cols>
  <sheetData>
    <row r="1" spans="1:7" ht="15.75" customHeight="1">
      <c r="A1" s="119" t="s">
        <v>0</v>
      </c>
      <c r="B1" s="119" t="s">
        <v>1</v>
      </c>
      <c r="C1" s="119" t="s">
        <v>2</v>
      </c>
      <c r="D1" s="119" t="s">
        <v>3</v>
      </c>
      <c r="E1" s="119" t="s">
        <v>4</v>
      </c>
      <c r="F1" s="119" t="s">
        <v>500</v>
      </c>
      <c r="G1" s="119" t="s">
        <v>501</v>
      </c>
    </row>
    <row r="2" spans="1:7" ht="45.75" customHeight="1">
      <c r="A2" s="80" t="s">
        <v>502</v>
      </c>
      <c r="B2" s="120" t="s">
        <v>503</v>
      </c>
      <c r="C2" s="80" t="s">
        <v>504</v>
      </c>
      <c r="D2" s="80" t="s">
        <v>505</v>
      </c>
      <c r="E2" s="80" t="s">
        <v>506</v>
      </c>
      <c r="F2" s="80" t="s">
        <v>507</v>
      </c>
      <c r="G2" s="80">
        <f>79118558394</f>
        <v>79118558394</v>
      </c>
    </row>
    <row r="3" spans="1:7" ht="15.75" customHeight="1">
      <c r="A3" s="80" t="s">
        <v>508</v>
      </c>
      <c r="B3" s="80" t="s">
        <v>509</v>
      </c>
      <c r="C3" s="80" t="s">
        <v>510</v>
      </c>
      <c r="D3" s="80" t="s">
        <v>511</v>
      </c>
      <c r="E3" s="80" t="s">
        <v>512</v>
      </c>
      <c r="F3" s="80" t="s">
        <v>513</v>
      </c>
      <c r="G3" s="80">
        <f>79118513354</f>
        <v>79118513354</v>
      </c>
    </row>
    <row r="4" spans="1:7" ht="15.75" customHeight="1">
      <c r="A4" s="65" t="s">
        <v>508</v>
      </c>
      <c r="B4" s="65" t="s">
        <v>514</v>
      </c>
      <c r="C4" s="65" t="s">
        <v>515</v>
      </c>
      <c r="D4" s="65" t="s">
        <v>516</v>
      </c>
      <c r="E4" s="65" t="s">
        <v>517</v>
      </c>
      <c r="F4" s="65" t="s">
        <v>518</v>
      </c>
      <c r="G4" s="65">
        <f>79062371021</f>
        <v>79062371021</v>
      </c>
    </row>
    <row r="5" spans="1:7" ht="15.75" customHeight="1">
      <c r="A5" s="65" t="s">
        <v>508</v>
      </c>
      <c r="B5" s="65" t="s">
        <v>519</v>
      </c>
      <c r="C5" s="65" t="s">
        <v>520</v>
      </c>
      <c r="D5" s="65" t="s">
        <v>521</v>
      </c>
      <c r="E5" s="65" t="s">
        <v>522</v>
      </c>
      <c r="F5" s="65" t="s">
        <v>523</v>
      </c>
      <c r="G5" s="65">
        <f>79062388030</f>
        <v>79062388030</v>
      </c>
    </row>
    <row r="6" spans="1:7" ht="15.75" customHeight="1">
      <c r="A6" s="80" t="s">
        <v>524</v>
      </c>
      <c r="B6" s="80" t="s">
        <v>525</v>
      </c>
      <c r="C6" s="80" t="s">
        <v>526</v>
      </c>
      <c r="D6" s="80" t="s">
        <v>527</v>
      </c>
      <c r="E6" s="80" t="s">
        <v>528</v>
      </c>
      <c r="F6" s="80" t="s">
        <v>529</v>
      </c>
      <c r="G6" s="80">
        <f>79097756222</f>
        <v>79097756222</v>
      </c>
    </row>
    <row r="7" spans="1:7" ht="15.75" customHeight="1">
      <c r="A7" s="80" t="s">
        <v>530</v>
      </c>
      <c r="B7" s="80" t="s">
        <v>531</v>
      </c>
      <c r="C7" s="80" t="s">
        <v>532</v>
      </c>
      <c r="D7" s="80" t="s">
        <v>533</v>
      </c>
      <c r="E7" s="80" t="s">
        <v>534</v>
      </c>
      <c r="F7" s="80" t="s">
        <v>535</v>
      </c>
      <c r="G7" s="80">
        <f>79114590235</f>
        <v>79114590235</v>
      </c>
    </row>
    <row r="8" spans="1:7" ht="15.75" customHeight="1">
      <c r="A8" s="65" t="s">
        <v>524</v>
      </c>
      <c r="B8" s="65" t="s">
        <v>536</v>
      </c>
      <c r="C8" s="65" t="s">
        <v>532</v>
      </c>
      <c r="D8" s="65" t="s">
        <v>537</v>
      </c>
      <c r="E8" s="65" t="s">
        <v>538</v>
      </c>
      <c r="F8" s="65" t="s">
        <v>539</v>
      </c>
      <c r="G8" s="65">
        <f>79062196926</f>
        <v>79062196926</v>
      </c>
    </row>
    <row r="9" spans="1:7" ht="15.75" customHeight="1"/>
    <row r="10" spans="1:7" ht="15.75" customHeight="1"/>
    <row r="11" spans="1:7" ht="15.75" customHeight="1"/>
    <row r="12" spans="1:7" ht="15.75" customHeight="1"/>
    <row r="13" spans="1:7" ht="15.75" customHeight="1"/>
    <row r="14" spans="1:7" ht="15.75" customHeight="1"/>
    <row r="15" spans="1:7" ht="15.75" customHeight="1"/>
    <row r="16" spans="1:7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/>
  </sheetViews>
  <sheetFormatPr defaultColWidth="12.5703125" defaultRowHeight="15" customHeight="1"/>
  <cols>
    <col min="1" max="1" width="12" customWidth="1"/>
    <col min="2" max="2" width="17.28515625" customWidth="1"/>
    <col min="3" max="3" width="14.42578125" customWidth="1"/>
    <col min="4" max="4" width="22" customWidth="1"/>
    <col min="5" max="5" width="19.42578125" customWidth="1"/>
    <col min="6" max="6" width="11.5703125" customWidth="1"/>
    <col min="7" max="7" width="12.28515625" customWidth="1"/>
    <col min="8" max="26" width="11.140625" customWidth="1"/>
  </cols>
  <sheetData>
    <row r="1" spans="1:26" ht="15.75" customHeight="1">
      <c r="A1" s="121" t="s">
        <v>0</v>
      </c>
      <c r="B1" s="122" t="s">
        <v>1</v>
      </c>
      <c r="C1" s="122" t="s">
        <v>2</v>
      </c>
      <c r="D1" s="122" t="s">
        <v>3</v>
      </c>
      <c r="E1" s="122" t="s">
        <v>4</v>
      </c>
      <c r="F1" s="122" t="s">
        <v>500</v>
      </c>
      <c r="G1" s="122" t="s">
        <v>5</v>
      </c>
    </row>
    <row r="2" spans="1:26" ht="15.75" customHeight="1">
      <c r="A2" s="123" t="s">
        <v>540</v>
      </c>
      <c r="B2" s="124" t="s">
        <v>541</v>
      </c>
      <c r="C2" s="124" t="s">
        <v>542</v>
      </c>
      <c r="D2" s="124" t="s">
        <v>543</v>
      </c>
      <c r="E2" s="124" t="s">
        <v>408</v>
      </c>
      <c r="F2" s="124" t="s">
        <v>544</v>
      </c>
      <c r="G2" s="125">
        <v>89109805780</v>
      </c>
    </row>
    <row r="3" spans="1:26" ht="15.75" customHeight="1">
      <c r="A3" s="126" t="s">
        <v>540</v>
      </c>
      <c r="B3" s="127" t="s">
        <v>545</v>
      </c>
      <c r="C3" s="127" t="s">
        <v>546</v>
      </c>
      <c r="D3" s="127" t="s">
        <v>547</v>
      </c>
      <c r="E3" s="127" t="s">
        <v>548</v>
      </c>
      <c r="F3" s="127" t="s">
        <v>549</v>
      </c>
      <c r="G3" s="128">
        <v>89611193237</v>
      </c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</row>
    <row r="4" spans="1:26" ht="15.75" customHeight="1">
      <c r="A4" s="129" t="s">
        <v>540</v>
      </c>
      <c r="B4" s="130" t="s">
        <v>550</v>
      </c>
      <c r="C4" s="130" t="s">
        <v>551</v>
      </c>
      <c r="D4" s="131" t="s">
        <v>552</v>
      </c>
      <c r="E4" s="130" t="s">
        <v>553</v>
      </c>
      <c r="F4" s="132" t="s">
        <v>554</v>
      </c>
      <c r="G4" s="133">
        <v>89206757996</v>
      </c>
    </row>
    <row r="5" spans="1:26" ht="15.75" customHeight="1">
      <c r="A5" s="129" t="s">
        <v>540</v>
      </c>
      <c r="B5" s="130" t="s">
        <v>555</v>
      </c>
      <c r="C5" s="130" t="s">
        <v>556</v>
      </c>
      <c r="D5" s="134" t="s">
        <v>557</v>
      </c>
      <c r="E5" s="130" t="s">
        <v>558</v>
      </c>
      <c r="F5" s="130" t="s">
        <v>559</v>
      </c>
      <c r="G5" s="133">
        <v>89206724824</v>
      </c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</row>
    <row r="6" spans="1:26" ht="15.75" customHeight="1">
      <c r="A6" s="129" t="s">
        <v>540</v>
      </c>
      <c r="B6" s="130" t="s">
        <v>560</v>
      </c>
      <c r="C6" s="130" t="s">
        <v>173</v>
      </c>
      <c r="D6" s="130" t="s">
        <v>561</v>
      </c>
      <c r="E6" s="130" t="s">
        <v>562</v>
      </c>
      <c r="F6" s="130" t="s">
        <v>563</v>
      </c>
      <c r="G6" s="133">
        <v>89303575277</v>
      </c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</row>
    <row r="7" spans="1:26" ht="15.75" customHeight="1">
      <c r="A7" s="129" t="s">
        <v>540</v>
      </c>
      <c r="B7" s="130" t="s">
        <v>564</v>
      </c>
      <c r="C7" s="130" t="s">
        <v>551</v>
      </c>
      <c r="D7" s="130" t="s">
        <v>552</v>
      </c>
      <c r="E7" s="130" t="s">
        <v>553</v>
      </c>
      <c r="F7" s="130" t="s">
        <v>565</v>
      </c>
      <c r="G7" s="133">
        <v>89109818496</v>
      </c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</row>
    <row r="8" spans="1:26" ht="15.75" customHeight="1">
      <c r="A8" s="136" t="s">
        <v>540</v>
      </c>
      <c r="B8" s="137" t="s">
        <v>566</v>
      </c>
      <c r="C8" s="137" t="s">
        <v>567</v>
      </c>
      <c r="D8" s="137" t="s">
        <v>568</v>
      </c>
      <c r="E8" s="137" t="s">
        <v>569</v>
      </c>
      <c r="F8" s="138" t="s">
        <v>570</v>
      </c>
      <c r="G8" s="139">
        <v>89806941900</v>
      </c>
    </row>
    <row r="9" spans="1:26" ht="15.75" customHeight="1">
      <c r="A9" s="136" t="s">
        <v>540</v>
      </c>
      <c r="B9" s="137" t="s">
        <v>571</v>
      </c>
      <c r="C9" s="137" t="s">
        <v>572</v>
      </c>
      <c r="D9" s="137" t="s">
        <v>573</v>
      </c>
      <c r="E9" s="137" t="s">
        <v>574</v>
      </c>
      <c r="F9" s="137" t="s">
        <v>575</v>
      </c>
      <c r="G9" s="139">
        <v>89287029125</v>
      </c>
    </row>
    <row r="10" spans="1:26" ht="15.75" customHeight="1">
      <c r="A10" s="136" t="s">
        <v>540</v>
      </c>
      <c r="B10" s="137" t="s">
        <v>576</v>
      </c>
      <c r="C10" s="137" t="s">
        <v>173</v>
      </c>
      <c r="D10" s="137" t="s">
        <v>577</v>
      </c>
      <c r="E10" s="137" t="s">
        <v>578</v>
      </c>
      <c r="F10" s="137" t="s">
        <v>579</v>
      </c>
      <c r="G10" s="139">
        <v>89206719771</v>
      </c>
    </row>
    <row r="11" spans="1:26" ht="15.75" customHeight="1"/>
    <row r="12" spans="1:26" ht="15.75" customHeight="1"/>
    <row r="13" spans="1:26" ht="15.75" customHeight="1"/>
    <row r="14" spans="1:26" ht="15.75" customHeight="1"/>
    <row r="15" spans="1:26" ht="23.25" customHeight="1"/>
    <row r="16" spans="1:2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ef="F4" r:id="rId1"/>
    <hyperlink ref="F8" r:id="rId2"/>
  </hyperlinks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997"/>
  <sheetViews>
    <sheetView workbookViewId="0"/>
  </sheetViews>
  <sheetFormatPr defaultColWidth="12.5703125" defaultRowHeight="15" customHeight="1"/>
  <cols>
    <col min="1" max="3" width="11.140625" customWidth="1"/>
    <col min="4" max="4" width="14.85546875" customWidth="1"/>
    <col min="5" max="5" width="15.140625" customWidth="1"/>
    <col min="6" max="6" width="11.140625" customWidth="1"/>
    <col min="7" max="7" width="12.85546875" customWidth="1"/>
    <col min="8" max="26" width="11.140625" customWidth="1"/>
  </cols>
  <sheetData>
    <row r="1" spans="1:7" ht="15.75" customHeight="1"/>
    <row r="2" spans="1:7" ht="15.75" customHeight="1">
      <c r="A2" s="64" t="s">
        <v>0</v>
      </c>
      <c r="B2" s="64" t="s">
        <v>1</v>
      </c>
      <c r="C2" s="64" t="s">
        <v>2</v>
      </c>
      <c r="D2" s="64" t="s">
        <v>3</v>
      </c>
      <c r="E2" s="64" t="s">
        <v>4</v>
      </c>
      <c r="F2" s="64" t="s">
        <v>5</v>
      </c>
      <c r="G2" s="64" t="s">
        <v>6</v>
      </c>
    </row>
    <row r="3" spans="1:7" ht="15.75" customHeight="1">
      <c r="A3" s="140" t="s">
        <v>580</v>
      </c>
      <c r="B3" s="140" t="s">
        <v>581</v>
      </c>
      <c r="C3" s="140" t="s">
        <v>582</v>
      </c>
      <c r="D3" s="140" t="s">
        <v>583</v>
      </c>
      <c r="E3" s="140" t="s">
        <v>584</v>
      </c>
      <c r="F3" s="140" t="s">
        <v>585</v>
      </c>
      <c r="G3" s="141">
        <v>89172885435</v>
      </c>
    </row>
    <row r="4" spans="1:7" ht="15.75" customHeight="1"/>
    <row r="5" spans="1:7" ht="15.75" customHeight="1"/>
    <row r="6" spans="1:7" ht="15.75" customHeight="1"/>
    <row r="7" spans="1:7" ht="15.75" customHeight="1"/>
    <row r="8" spans="1:7" ht="15.75" customHeight="1"/>
    <row r="9" spans="1:7" ht="15.75" customHeight="1"/>
    <row r="10" spans="1:7" ht="15.75" customHeight="1"/>
    <row r="11" spans="1:7" ht="15.75" customHeight="1"/>
    <row r="12" spans="1:7" ht="15.75" customHeight="1"/>
    <row r="13" spans="1:7" ht="15.75" customHeight="1"/>
    <row r="14" spans="1:7" ht="15.75" customHeight="1"/>
    <row r="15" spans="1:7" ht="15.75" customHeight="1"/>
    <row r="16" spans="1:7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000"/>
  <sheetViews>
    <sheetView workbookViewId="0"/>
  </sheetViews>
  <sheetFormatPr defaultColWidth="12.5703125" defaultRowHeight="15" customHeight="1"/>
  <cols>
    <col min="1" max="1" width="11.140625" customWidth="1"/>
    <col min="2" max="2" width="13.85546875" customWidth="1"/>
    <col min="3" max="3" width="12.85546875" customWidth="1"/>
    <col min="4" max="4" width="13.28515625" customWidth="1"/>
    <col min="5" max="5" width="14.85546875" customWidth="1"/>
    <col min="6" max="26" width="11.140625" customWidth="1"/>
  </cols>
  <sheetData>
    <row r="1" spans="1:7" ht="15.75" customHeight="1"/>
    <row r="2" spans="1:7" ht="15.75" customHeight="1">
      <c r="A2" s="64" t="s">
        <v>0</v>
      </c>
      <c r="B2" s="64" t="s">
        <v>1</v>
      </c>
      <c r="C2" s="64" t="s">
        <v>2</v>
      </c>
      <c r="D2" s="64" t="s">
        <v>3</v>
      </c>
      <c r="E2" s="64" t="s">
        <v>4</v>
      </c>
      <c r="F2" s="64" t="s">
        <v>5</v>
      </c>
      <c r="G2" s="64" t="s">
        <v>6</v>
      </c>
    </row>
    <row r="3" spans="1:7" ht="15.75" customHeight="1">
      <c r="A3" s="142" t="s">
        <v>586</v>
      </c>
      <c r="B3" s="116" t="s">
        <v>587</v>
      </c>
      <c r="C3" s="116" t="s">
        <v>588</v>
      </c>
      <c r="D3" s="116" t="s">
        <v>589</v>
      </c>
      <c r="E3" s="116" t="s">
        <v>589</v>
      </c>
      <c r="F3" s="60" t="s">
        <v>590</v>
      </c>
      <c r="G3" s="80" t="s">
        <v>591</v>
      </c>
    </row>
    <row r="4" spans="1:7" ht="15.75" customHeight="1">
      <c r="A4" s="142"/>
      <c r="B4" s="116" t="s">
        <v>592</v>
      </c>
      <c r="C4" s="116" t="s">
        <v>593</v>
      </c>
      <c r="D4" s="116" t="s">
        <v>594</v>
      </c>
      <c r="E4" s="116" t="s">
        <v>594</v>
      </c>
      <c r="F4" s="80" t="s">
        <v>595</v>
      </c>
      <c r="G4" s="70"/>
    </row>
    <row r="5" spans="1:7" ht="15.75" customHeight="1">
      <c r="A5" s="142"/>
      <c r="B5" s="116" t="s">
        <v>596</v>
      </c>
      <c r="C5" s="116" t="s">
        <v>376</v>
      </c>
      <c r="D5" s="116" t="s">
        <v>597</v>
      </c>
      <c r="E5" s="116" t="s">
        <v>597</v>
      </c>
      <c r="F5" s="80" t="s">
        <v>598</v>
      </c>
      <c r="G5" s="70"/>
    </row>
    <row r="6" spans="1:7" ht="15.75" customHeight="1">
      <c r="A6" s="142"/>
      <c r="B6" s="116" t="s">
        <v>599</v>
      </c>
      <c r="C6" s="116" t="s">
        <v>600</v>
      </c>
      <c r="D6" s="116" t="s">
        <v>601</v>
      </c>
      <c r="E6" s="116" t="s">
        <v>601</v>
      </c>
      <c r="F6" s="80" t="s">
        <v>602</v>
      </c>
      <c r="G6" s="80">
        <v>89605147859</v>
      </c>
    </row>
    <row r="7" spans="1:7" ht="15.75" customHeight="1">
      <c r="A7" s="142"/>
      <c r="B7" s="143" t="s">
        <v>603</v>
      </c>
      <c r="C7" s="116" t="s">
        <v>593</v>
      </c>
      <c r="D7" s="116" t="s">
        <v>604</v>
      </c>
      <c r="E7" s="116" t="s">
        <v>604</v>
      </c>
      <c r="F7" s="80" t="s">
        <v>605</v>
      </c>
      <c r="G7" s="80">
        <v>89005727229</v>
      </c>
    </row>
    <row r="8" spans="1:7" ht="15.75" customHeight="1"/>
    <row r="9" spans="1:7" ht="15.75" customHeight="1"/>
    <row r="10" spans="1:7" ht="15.75" customHeight="1"/>
    <row r="11" spans="1:7" ht="15.75" customHeight="1"/>
    <row r="12" spans="1:7" ht="15.75" customHeight="1"/>
    <row r="13" spans="1:7" ht="15.75" customHeight="1"/>
    <row r="14" spans="1:7" ht="15.75" customHeight="1"/>
    <row r="15" spans="1:7" ht="15.75" customHeight="1"/>
    <row r="16" spans="1:7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H1000"/>
  <sheetViews>
    <sheetView workbookViewId="0"/>
  </sheetViews>
  <sheetFormatPr defaultColWidth="12.5703125" defaultRowHeight="15" customHeight="1"/>
  <cols>
    <col min="1" max="1" width="12.140625" customWidth="1"/>
    <col min="2" max="2" width="13" customWidth="1"/>
    <col min="3" max="3" width="14" customWidth="1"/>
    <col min="4" max="4" width="13.7109375" customWidth="1"/>
    <col min="5" max="5" width="26.42578125" customWidth="1"/>
    <col min="6" max="26" width="11.140625" customWidth="1"/>
  </cols>
  <sheetData>
    <row r="1" spans="1:8" ht="15.75" customHeight="1"/>
    <row r="2" spans="1:8" ht="15.75" customHeight="1">
      <c r="A2" s="64" t="s">
        <v>0</v>
      </c>
      <c r="B2" s="64" t="s">
        <v>1</v>
      </c>
      <c r="C2" s="64" t="s">
        <v>2</v>
      </c>
      <c r="D2" s="64" t="s">
        <v>3</v>
      </c>
      <c r="E2" s="64" t="s">
        <v>4</v>
      </c>
      <c r="F2" s="64" t="s">
        <v>5</v>
      </c>
      <c r="G2" s="64" t="s">
        <v>6</v>
      </c>
    </row>
    <row r="3" spans="1:8" ht="15.75" customHeight="1">
      <c r="A3" s="144" t="s">
        <v>606</v>
      </c>
      <c r="B3" s="144" t="s">
        <v>607</v>
      </c>
      <c r="C3" s="144" t="s">
        <v>608</v>
      </c>
      <c r="D3" s="144"/>
      <c r="E3" s="144" t="s">
        <v>609</v>
      </c>
      <c r="F3" s="144" t="s">
        <v>610</v>
      </c>
      <c r="G3" s="145">
        <v>89114057712</v>
      </c>
      <c r="H3" s="49"/>
    </row>
    <row r="4" spans="1:8" ht="15.75" customHeight="1">
      <c r="A4" s="144" t="s">
        <v>606</v>
      </c>
      <c r="B4" s="144" t="s">
        <v>611</v>
      </c>
      <c r="C4" s="144" t="s">
        <v>612</v>
      </c>
      <c r="D4" s="144" t="s">
        <v>613</v>
      </c>
      <c r="E4" s="144" t="s">
        <v>614</v>
      </c>
      <c r="F4" s="144" t="s">
        <v>615</v>
      </c>
      <c r="G4" s="145">
        <v>89110540332</v>
      </c>
      <c r="H4" s="49"/>
    </row>
    <row r="5" spans="1:8" ht="15.75" customHeight="1">
      <c r="A5" s="100" t="s">
        <v>606</v>
      </c>
      <c r="B5" s="100" t="s">
        <v>616</v>
      </c>
      <c r="C5" s="146" t="s">
        <v>617</v>
      </c>
      <c r="D5" s="100"/>
      <c r="E5" s="100" t="s">
        <v>618</v>
      </c>
      <c r="F5" s="100" t="s">
        <v>619</v>
      </c>
      <c r="G5" s="100">
        <f>79215254917</f>
        <v>79215254917</v>
      </c>
      <c r="H5" s="49"/>
    </row>
    <row r="6" spans="1:8" ht="15.75" customHeight="1">
      <c r="A6" s="100" t="s">
        <v>606</v>
      </c>
      <c r="B6" s="100" t="s">
        <v>620</v>
      </c>
      <c r="C6" s="100" t="s">
        <v>621</v>
      </c>
      <c r="D6" s="100" t="s">
        <v>622</v>
      </c>
      <c r="E6" s="100" t="s">
        <v>74</v>
      </c>
      <c r="F6" s="100" t="s">
        <v>623</v>
      </c>
      <c r="G6" s="100" t="s">
        <v>624</v>
      </c>
      <c r="H6" s="49"/>
    </row>
    <row r="7" spans="1:8" ht="15.75" customHeight="1">
      <c r="A7" s="100" t="s">
        <v>606</v>
      </c>
      <c r="B7" s="100" t="s">
        <v>625</v>
      </c>
      <c r="C7" s="100" t="s">
        <v>621</v>
      </c>
      <c r="D7" s="100"/>
      <c r="E7" s="100" t="s">
        <v>626</v>
      </c>
      <c r="F7" s="100" t="s">
        <v>627</v>
      </c>
      <c r="G7" s="100" t="s">
        <v>628</v>
      </c>
      <c r="H7" s="49"/>
    </row>
    <row r="8" spans="1:8" ht="15.75" customHeight="1">
      <c r="A8" s="100" t="s">
        <v>606</v>
      </c>
      <c r="B8" s="100" t="s">
        <v>629</v>
      </c>
      <c r="C8" s="100" t="s">
        <v>630</v>
      </c>
      <c r="D8" s="100"/>
      <c r="E8" s="100" t="s">
        <v>631</v>
      </c>
      <c r="F8" s="100" t="s">
        <v>632</v>
      </c>
      <c r="G8" s="100" t="s">
        <v>633</v>
      </c>
      <c r="H8" s="49"/>
    </row>
    <row r="9" spans="1:8" ht="15.75" customHeight="1">
      <c r="A9" s="100" t="s">
        <v>606</v>
      </c>
      <c r="B9" s="100" t="s">
        <v>634</v>
      </c>
      <c r="C9" s="100" t="s">
        <v>635</v>
      </c>
      <c r="D9" s="100"/>
      <c r="E9" s="100" t="s">
        <v>636</v>
      </c>
      <c r="F9" s="100" t="s">
        <v>637</v>
      </c>
      <c r="G9" s="100" t="s">
        <v>638</v>
      </c>
      <c r="H9" s="49"/>
    </row>
    <row r="10" spans="1:8" ht="15.75" customHeight="1">
      <c r="A10" s="144" t="s">
        <v>606</v>
      </c>
      <c r="B10" s="144" t="s">
        <v>639</v>
      </c>
      <c r="C10" s="144" t="s">
        <v>640</v>
      </c>
      <c r="D10" s="144"/>
      <c r="E10" s="144" t="s">
        <v>641</v>
      </c>
      <c r="F10" s="144" t="s">
        <v>642</v>
      </c>
      <c r="G10" s="144" t="s">
        <v>643</v>
      </c>
      <c r="H10" s="49"/>
    </row>
    <row r="11" spans="1:8" ht="15.75" customHeight="1">
      <c r="A11" s="100" t="s">
        <v>606</v>
      </c>
      <c r="B11" s="100" t="s">
        <v>644</v>
      </c>
      <c r="C11" s="100" t="s">
        <v>645</v>
      </c>
      <c r="D11" s="100"/>
      <c r="E11" s="100" t="s">
        <v>646</v>
      </c>
      <c r="F11" s="100" t="s">
        <v>647</v>
      </c>
      <c r="G11" s="100" t="s">
        <v>648</v>
      </c>
      <c r="H11" s="49"/>
    </row>
    <row r="12" spans="1:8" ht="15.75" customHeight="1">
      <c r="A12" s="100" t="s">
        <v>606</v>
      </c>
      <c r="B12" s="100" t="s">
        <v>649</v>
      </c>
      <c r="C12" s="100" t="s">
        <v>635</v>
      </c>
      <c r="D12" s="100" t="s">
        <v>650</v>
      </c>
      <c r="E12" s="100" t="s">
        <v>651</v>
      </c>
      <c r="F12" s="100" t="s">
        <v>652</v>
      </c>
      <c r="G12" s="100" t="s">
        <v>653</v>
      </c>
      <c r="H12" s="49"/>
    </row>
    <row r="13" spans="1:8" ht="15.75" customHeight="1"/>
    <row r="14" spans="1:8" ht="15.75" customHeight="1"/>
    <row r="15" spans="1:8" ht="15.75" customHeight="1"/>
    <row r="16" spans="1:8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 horizontalCentered="1" gridLines="1"/>
  <pageMargins left="0.25" right="0.25" top="0.75" bottom="0.75" header="0" footer="0"/>
  <pageSetup paperSize="9" fitToHeight="0" pageOrder="overThenDown" orientation="landscape" cellComments="atEnd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1000"/>
  <sheetViews>
    <sheetView workbookViewId="0"/>
  </sheetViews>
  <sheetFormatPr defaultColWidth="12.5703125" defaultRowHeight="15" customHeight="1"/>
  <cols>
    <col min="1" max="1" width="12.85546875" customWidth="1"/>
    <col min="2" max="3" width="11.140625" customWidth="1"/>
    <col min="4" max="4" width="14.5703125" customWidth="1"/>
    <col min="5" max="26" width="11.140625" customWidth="1"/>
  </cols>
  <sheetData>
    <row r="1" spans="1:7" ht="15.75" customHeight="1"/>
    <row r="2" spans="1:7" ht="15.75" customHeight="1">
      <c r="A2" s="147" t="s">
        <v>0</v>
      </c>
      <c r="B2" s="147" t="s">
        <v>1</v>
      </c>
      <c r="C2" s="147" t="s">
        <v>2</v>
      </c>
      <c r="D2" s="147" t="s">
        <v>3</v>
      </c>
      <c r="E2" s="147" t="s">
        <v>4</v>
      </c>
      <c r="F2" s="148" t="s">
        <v>5</v>
      </c>
      <c r="G2" s="147" t="s">
        <v>6</v>
      </c>
    </row>
    <row r="3" spans="1:7" ht="15.75" customHeight="1">
      <c r="A3" s="149" t="s">
        <v>654</v>
      </c>
      <c r="B3" s="150"/>
      <c r="C3" s="150"/>
      <c r="D3" s="150"/>
      <c r="E3" s="150"/>
      <c r="F3" s="150"/>
      <c r="G3" s="150"/>
    </row>
    <row r="4" spans="1:7" ht="15.75" customHeight="1"/>
    <row r="5" spans="1:7" ht="15.75" customHeight="1"/>
    <row r="6" spans="1:7" ht="15.75" customHeight="1"/>
    <row r="7" spans="1:7" ht="15.75" customHeight="1"/>
    <row r="8" spans="1:7" ht="15.75" customHeight="1"/>
    <row r="9" spans="1:7" ht="15.75" customHeight="1"/>
    <row r="10" spans="1:7" ht="15.75" customHeight="1"/>
    <row r="11" spans="1:7" ht="15.75" customHeight="1"/>
    <row r="12" spans="1:7" ht="15.75" customHeight="1"/>
    <row r="13" spans="1:7" ht="15.75" customHeight="1"/>
    <row r="14" spans="1:7" ht="15.75" customHeight="1"/>
    <row r="15" spans="1:7" ht="15.75" customHeight="1"/>
    <row r="16" spans="1:7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1000"/>
  <sheetViews>
    <sheetView workbookViewId="0"/>
  </sheetViews>
  <sheetFormatPr defaultColWidth="12.5703125" defaultRowHeight="15" customHeight="1"/>
  <cols>
    <col min="1" max="3" width="11.140625" customWidth="1"/>
    <col min="4" max="4" width="12.85546875" customWidth="1"/>
    <col min="5" max="26" width="11.140625" customWidth="1"/>
  </cols>
  <sheetData>
    <row r="1" spans="1:7" ht="15.75" customHeight="1"/>
    <row r="2" spans="1:7" ht="15.75" customHeight="1">
      <c r="A2" s="147" t="s">
        <v>0</v>
      </c>
      <c r="B2" s="147" t="s">
        <v>1</v>
      </c>
      <c r="C2" s="147" t="s">
        <v>2</v>
      </c>
      <c r="D2" s="147" t="s">
        <v>3</v>
      </c>
      <c r="E2" s="147" t="s">
        <v>4</v>
      </c>
      <c r="F2" s="148" t="s">
        <v>5</v>
      </c>
      <c r="G2" s="147" t="s">
        <v>6</v>
      </c>
    </row>
    <row r="3" spans="1:7" ht="15.75" customHeight="1">
      <c r="A3" s="151" t="s">
        <v>654</v>
      </c>
      <c r="B3" s="150"/>
      <c r="C3" s="150"/>
      <c r="D3" s="150"/>
      <c r="E3" s="150"/>
      <c r="F3" s="150"/>
      <c r="G3" s="150"/>
    </row>
    <row r="4" spans="1:7" ht="15.75" customHeight="1"/>
    <row r="5" spans="1:7" ht="15.75" customHeight="1"/>
    <row r="6" spans="1:7" ht="15.75" customHeight="1"/>
    <row r="7" spans="1:7" ht="15.75" customHeight="1"/>
    <row r="8" spans="1:7" ht="15.75" customHeight="1"/>
    <row r="9" spans="1:7" ht="15.75" customHeight="1"/>
    <row r="10" spans="1:7" ht="15.75" customHeight="1"/>
    <row r="11" spans="1:7" ht="15.75" customHeight="1"/>
    <row r="12" spans="1:7" ht="15.75" customHeight="1"/>
    <row r="13" spans="1:7" ht="15.75" customHeight="1"/>
    <row r="14" spans="1:7" ht="15.75" customHeight="1"/>
    <row r="15" spans="1:7" ht="15.75" customHeight="1"/>
    <row r="16" spans="1:7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998"/>
  <sheetViews>
    <sheetView workbookViewId="0"/>
  </sheetViews>
  <sheetFormatPr defaultColWidth="12.5703125" defaultRowHeight="15" customHeight="1"/>
  <cols>
    <col min="1" max="1" width="11.140625" customWidth="1"/>
    <col min="2" max="2" width="12.85546875" customWidth="1"/>
    <col min="3" max="3" width="17.42578125" customWidth="1"/>
    <col min="4" max="4" width="27.28515625" customWidth="1"/>
    <col min="5" max="5" width="25.5703125" customWidth="1"/>
    <col min="6" max="6" width="19" customWidth="1"/>
    <col min="7" max="7" width="12.85546875" customWidth="1"/>
    <col min="8" max="26" width="11.140625" customWidth="1"/>
  </cols>
  <sheetData>
    <row r="1" spans="1:7" ht="15.75" customHeight="1"/>
    <row r="2" spans="1:7" ht="15.75" customHeight="1">
      <c r="A2" s="64" t="s">
        <v>0</v>
      </c>
      <c r="B2" s="64" t="s">
        <v>1</v>
      </c>
      <c r="C2" s="64" t="s">
        <v>2</v>
      </c>
      <c r="D2" s="64" t="s">
        <v>3</v>
      </c>
      <c r="E2" s="64" t="s">
        <v>4</v>
      </c>
      <c r="F2" s="64" t="s">
        <v>5</v>
      </c>
      <c r="G2" s="64" t="s">
        <v>6</v>
      </c>
    </row>
    <row r="3" spans="1:7" ht="15.75" customHeight="1">
      <c r="A3" s="146" t="s">
        <v>655</v>
      </c>
      <c r="B3" s="152" t="s">
        <v>656</v>
      </c>
      <c r="C3" s="152" t="s">
        <v>657</v>
      </c>
      <c r="D3" s="152" t="s">
        <v>658</v>
      </c>
      <c r="E3" s="152" t="s">
        <v>659</v>
      </c>
      <c r="F3" s="152" t="s">
        <v>660</v>
      </c>
      <c r="G3" s="153">
        <v>89080073355</v>
      </c>
    </row>
    <row r="4" spans="1:7" ht="15.75" customHeight="1">
      <c r="A4" s="146" t="s">
        <v>655</v>
      </c>
      <c r="B4" s="152" t="s">
        <v>661</v>
      </c>
      <c r="C4" s="152" t="s">
        <v>662</v>
      </c>
      <c r="D4" s="152" t="s">
        <v>663</v>
      </c>
      <c r="E4" s="152" t="s">
        <v>664</v>
      </c>
      <c r="F4" s="154" t="s">
        <v>665</v>
      </c>
      <c r="G4" s="155">
        <v>89129795751</v>
      </c>
    </row>
    <row r="5" spans="1:7" ht="15.75" customHeight="1">
      <c r="A5" s="146" t="s">
        <v>655</v>
      </c>
      <c r="B5" s="152" t="s">
        <v>666</v>
      </c>
      <c r="C5" s="152" t="s">
        <v>667</v>
      </c>
      <c r="D5" s="152" t="s">
        <v>668</v>
      </c>
      <c r="E5" s="152" t="s">
        <v>669</v>
      </c>
      <c r="F5" s="154" t="s">
        <v>670</v>
      </c>
      <c r="G5" s="155">
        <v>89129736284</v>
      </c>
    </row>
    <row r="6" spans="1:7" ht="15.75" customHeight="1">
      <c r="A6" s="146" t="s">
        <v>655</v>
      </c>
      <c r="B6" s="152" t="s">
        <v>671</v>
      </c>
      <c r="C6" s="152" t="s">
        <v>672</v>
      </c>
      <c r="D6" s="152" t="s">
        <v>673</v>
      </c>
      <c r="E6" s="152" t="s">
        <v>674</v>
      </c>
      <c r="F6" s="154" t="s">
        <v>675</v>
      </c>
      <c r="G6" s="155">
        <v>89125785556</v>
      </c>
    </row>
    <row r="7" spans="1:7" ht="15.75" customHeight="1">
      <c r="A7" s="146" t="s">
        <v>655</v>
      </c>
      <c r="B7" s="152" t="s">
        <v>676</v>
      </c>
      <c r="C7" s="152" t="s">
        <v>677</v>
      </c>
      <c r="D7" s="152" t="s">
        <v>678</v>
      </c>
      <c r="E7" s="152" t="s">
        <v>679</v>
      </c>
      <c r="F7" s="154" t="s">
        <v>680</v>
      </c>
      <c r="G7" s="156">
        <v>89128351494</v>
      </c>
    </row>
    <row r="8" spans="1:7" ht="15.75" customHeight="1">
      <c r="A8" s="146" t="s">
        <v>655</v>
      </c>
      <c r="B8" s="152" t="s">
        <v>681</v>
      </c>
      <c r="C8" s="152" t="s">
        <v>682</v>
      </c>
      <c r="D8" s="152" t="s">
        <v>683</v>
      </c>
      <c r="E8" s="152" t="s">
        <v>684</v>
      </c>
      <c r="F8" s="154" t="s">
        <v>685</v>
      </c>
      <c r="G8" s="155">
        <v>89638620707</v>
      </c>
    </row>
    <row r="9" spans="1:7" ht="15.75" customHeight="1">
      <c r="D9" s="157"/>
    </row>
    <row r="10" spans="1:7" ht="15.75" customHeight="1"/>
    <row r="11" spans="1:7" ht="15.75" customHeight="1"/>
    <row r="12" spans="1:7" ht="15.75" customHeight="1"/>
    <row r="13" spans="1:7" ht="15.75" customHeight="1"/>
    <row r="14" spans="1:7" ht="15.75" customHeight="1"/>
    <row r="15" spans="1:7" ht="15.75" customHeight="1"/>
    <row r="16" spans="1:7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1000"/>
  <sheetViews>
    <sheetView topLeftCell="A2" workbookViewId="0"/>
  </sheetViews>
  <sheetFormatPr defaultColWidth="12.5703125" defaultRowHeight="15" customHeight="1"/>
  <cols>
    <col min="1" max="1" width="13.42578125" customWidth="1"/>
    <col min="2" max="2" width="22.140625" customWidth="1"/>
    <col min="3" max="3" width="20.42578125" customWidth="1"/>
    <col min="4" max="4" width="17.42578125" customWidth="1"/>
    <col min="5" max="5" width="21.85546875" customWidth="1"/>
    <col min="6" max="6" width="12.85546875" customWidth="1"/>
    <col min="7" max="7" width="13.85546875" customWidth="1"/>
    <col min="8" max="26" width="11.140625" customWidth="1"/>
  </cols>
  <sheetData>
    <row r="1" spans="1:7" ht="15.75" hidden="1" customHeight="1">
      <c r="A1" s="8"/>
      <c r="B1" s="9"/>
      <c r="C1" s="9"/>
      <c r="D1" s="9"/>
      <c r="E1" s="9"/>
      <c r="F1" s="9"/>
    </row>
    <row r="2" spans="1:7" ht="15.75" customHeight="1">
      <c r="A2" s="10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</row>
    <row r="3" spans="1:7" ht="15.75" customHeight="1">
      <c r="A3" s="12" t="s">
        <v>65</v>
      </c>
      <c r="B3" s="13" t="s">
        <v>66</v>
      </c>
      <c r="C3" s="12" t="s">
        <v>67</v>
      </c>
      <c r="D3" s="14" t="s">
        <v>68</v>
      </c>
      <c r="E3" s="15" t="s">
        <v>69</v>
      </c>
      <c r="F3" s="16" t="s">
        <v>70</v>
      </c>
      <c r="G3" s="15" t="s">
        <v>71</v>
      </c>
    </row>
    <row r="4" spans="1:7" ht="45" customHeight="1">
      <c r="A4" s="17" t="s">
        <v>65</v>
      </c>
      <c r="B4" s="14" t="s">
        <v>72</v>
      </c>
      <c r="C4" s="14" t="s">
        <v>73</v>
      </c>
      <c r="D4" s="14" t="s">
        <v>74</v>
      </c>
      <c r="E4" s="14" t="s">
        <v>75</v>
      </c>
      <c r="F4" s="18" t="s">
        <v>76</v>
      </c>
      <c r="G4" s="14">
        <v>89275679603</v>
      </c>
    </row>
    <row r="5" spans="1:7" ht="45" customHeight="1">
      <c r="A5" s="17" t="s">
        <v>65</v>
      </c>
      <c r="B5" s="14" t="s">
        <v>77</v>
      </c>
      <c r="C5" s="14" t="s">
        <v>78</v>
      </c>
      <c r="D5" s="14" t="s">
        <v>12</v>
      </c>
      <c r="E5" s="14" t="s">
        <v>79</v>
      </c>
      <c r="F5" s="18" t="s">
        <v>80</v>
      </c>
      <c r="G5" s="14">
        <v>89171877777</v>
      </c>
    </row>
    <row r="6" spans="1:7" ht="55.5" customHeight="1">
      <c r="A6" s="17" t="s">
        <v>65</v>
      </c>
      <c r="B6" s="14" t="s">
        <v>81</v>
      </c>
      <c r="C6" s="14" t="s">
        <v>73</v>
      </c>
      <c r="D6" s="14" t="s">
        <v>82</v>
      </c>
      <c r="E6" s="14" t="s">
        <v>83</v>
      </c>
      <c r="F6" s="18" t="s">
        <v>84</v>
      </c>
      <c r="G6" s="14" t="s">
        <v>85</v>
      </c>
    </row>
    <row r="7" spans="1:7" ht="30.75" customHeight="1">
      <c r="A7" s="17" t="s">
        <v>65</v>
      </c>
      <c r="B7" s="19" t="s">
        <v>86</v>
      </c>
      <c r="C7" s="19" t="s">
        <v>87</v>
      </c>
      <c r="D7" s="19" t="s">
        <v>88</v>
      </c>
      <c r="E7" s="19" t="s">
        <v>89</v>
      </c>
      <c r="F7" s="19" t="s">
        <v>90</v>
      </c>
      <c r="G7" s="17" t="s">
        <v>91</v>
      </c>
    </row>
    <row r="8" spans="1:7" ht="30.75" customHeight="1">
      <c r="A8" s="20" t="s">
        <v>92</v>
      </c>
      <c r="B8" s="21" t="s">
        <v>93</v>
      </c>
      <c r="C8" s="21" t="s">
        <v>94</v>
      </c>
      <c r="D8" s="21" t="s">
        <v>12</v>
      </c>
      <c r="E8" s="21" t="s">
        <v>83</v>
      </c>
      <c r="F8" s="21" t="s">
        <v>95</v>
      </c>
      <c r="G8" s="22">
        <v>89053633108</v>
      </c>
    </row>
    <row r="9" spans="1:7" ht="15.75" customHeight="1">
      <c r="A9" s="23"/>
      <c r="B9" s="24"/>
      <c r="C9" s="25"/>
      <c r="D9" s="8"/>
      <c r="E9" s="8"/>
      <c r="F9" s="8"/>
    </row>
    <row r="10" spans="1:7" ht="15.75" customHeight="1">
      <c r="A10" s="26"/>
      <c r="B10" s="26"/>
      <c r="C10" s="8"/>
      <c r="D10" s="8"/>
      <c r="E10" s="8"/>
      <c r="F10" s="8"/>
    </row>
    <row r="11" spans="1:7" ht="15.75" customHeight="1">
      <c r="A11" s="24"/>
      <c r="B11" s="24"/>
      <c r="C11" s="25"/>
      <c r="D11" s="8"/>
      <c r="E11" s="8"/>
      <c r="F11" s="8"/>
    </row>
    <row r="12" spans="1:7" ht="15.75" customHeight="1">
      <c r="A12" s="24"/>
      <c r="B12" s="24"/>
      <c r="C12" s="25"/>
      <c r="D12" s="8"/>
      <c r="E12" s="8"/>
      <c r="F12" s="8"/>
    </row>
    <row r="13" spans="1:7" ht="15.75" customHeight="1">
      <c r="A13" s="24"/>
      <c r="B13" s="24"/>
      <c r="C13" s="8"/>
      <c r="D13" s="8"/>
      <c r="E13" s="8"/>
      <c r="F13" s="8"/>
    </row>
    <row r="14" spans="1:7" ht="15.75" customHeight="1">
      <c r="A14" s="24"/>
      <c r="B14" s="24"/>
      <c r="C14" s="8"/>
      <c r="D14" s="8"/>
      <c r="E14" s="8"/>
      <c r="F14" s="8"/>
    </row>
    <row r="15" spans="1:7" ht="15.75" customHeight="1">
      <c r="A15" s="24"/>
      <c r="B15" s="24"/>
      <c r="C15" s="25"/>
      <c r="D15" s="8"/>
      <c r="E15" s="8"/>
      <c r="F15" s="8"/>
    </row>
    <row r="16" spans="1:7" ht="15.75" customHeight="1">
      <c r="A16" s="26"/>
      <c r="B16" s="26"/>
      <c r="C16" s="8"/>
      <c r="D16" s="8"/>
      <c r="E16" s="8"/>
      <c r="F16" s="8"/>
    </row>
    <row r="17" spans="1:6" ht="15.75" customHeight="1">
      <c r="A17" s="24"/>
      <c r="B17" s="24"/>
      <c r="C17" s="25"/>
      <c r="D17" s="8"/>
      <c r="E17" s="8"/>
      <c r="F17" s="8"/>
    </row>
    <row r="18" spans="1:6" ht="15.75" customHeight="1">
      <c r="A18" s="24"/>
      <c r="B18" s="24"/>
      <c r="C18" s="25"/>
      <c r="D18" s="8"/>
      <c r="E18" s="8"/>
      <c r="F18" s="8"/>
    </row>
    <row r="19" spans="1:6" ht="15.75" customHeight="1">
      <c r="A19" s="24"/>
      <c r="B19" s="24"/>
      <c r="C19" s="25"/>
      <c r="D19" s="8"/>
      <c r="E19" s="8"/>
      <c r="F19" s="8"/>
    </row>
    <row r="20" spans="1:6" ht="15.75" customHeight="1">
      <c r="A20" s="24"/>
      <c r="B20" s="24"/>
      <c r="C20" s="25"/>
      <c r="D20" s="8"/>
      <c r="E20" s="8"/>
      <c r="F20" s="8"/>
    </row>
    <row r="21" spans="1:6" ht="15.75" customHeight="1">
      <c r="A21" s="24"/>
      <c r="B21" s="24"/>
      <c r="C21" s="25"/>
      <c r="D21" s="8"/>
      <c r="E21" s="8"/>
      <c r="F21" s="8"/>
    </row>
    <row r="22" spans="1:6" ht="15.75" customHeight="1">
      <c r="A22" s="24"/>
      <c r="B22" s="24"/>
      <c r="C22" s="25"/>
      <c r="D22" s="8"/>
      <c r="E22" s="8"/>
      <c r="F22" s="8"/>
    </row>
    <row r="23" spans="1:6" ht="15.75" customHeight="1">
      <c r="A23" s="24"/>
      <c r="B23" s="24"/>
      <c r="C23" s="25"/>
      <c r="D23" s="8"/>
      <c r="E23" s="8"/>
      <c r="F23" s="8"/>
    </row>
    <row r="24" spans="1:6" ht="15.75" customHeight="1">
      <c r="A24" s="26"/>
      <c r="B24" s="26"/>
      <c r="C24" s="8"/>
      <c r="D24" s="8"/>
      <c r="E24" s="8"/>
      <c r="F24" s="8"/>
    </row>
    <row r="25" spans="1:6" ht="15.75" customHeight="1">
      <c r="A25" s="24"/>
      <c r="B25" s="24"/>
      <c r="C25" s="25"/>
      <c r="D25" s="8"/>
      <c r="E25" s="8"/>
      <c r="F25" s="8"/>
    </row>
    <row r="26" spans="1:6" ht="15.75" customHeight="1">
      <c r="A26" s="24"/>
      <c r="B26" s="24"/>
      <c r="C26" s="25"/>
      <c r="D26" s="8"/>
      <c r="E26" s="8"/>
      <c r="F26" s="8"/>
    </row>
    <row r="27" spans="1:6" ht="15.75" customHeight="1">
      <c r="A27" s="24"/>
      <c r="B27" s="24"/>
      <c r="C27" s="25"/>
      <c r="D27" s="8"/>
      <c r="E27" s="8"/>
      <c r="F27" s="8"/>
    </row>
    <row r="28" spans="1:6" ht="15.75" customHeight="1">
      <c r="A28" s="26"/>
      <c r="B28" s="26"/>
      <c r="C28" s="8"/>
      <c r="D28" s="8"/>
      <c r="E28" s="8"/>
      <c r="F28" s="8"/>
    </row>
    <row r="29" spans="1:6" ht="15.75" customHeight="1">
      <c r="A29" s="24"/>
      <c r="B29" s="24"/>
      <c r="C29" s="25"/>
      <c r="D29" s="8"/>
      <c r="E29" s="8"/>
      <c r="F29" s="8"/>
    </row>
    <row r="30" spans="1:6" ht="15.75" customHeight="1">
      <c r="A30" s="24"/>
      <c r="B30" s="24"/>
      <c r="C30" s="25"/>
      <c r="D30" s="8"/>
      <c r="E30" s="8"/>
      <c r="F30" s="8"/>
    </row>
    <row r="31" spans="1:6" ht="15.75" customHeight="1">
      <c r="A31" s="24"/>
      <c r="B31" s="24"/>
      <c r="C31" s="25"/>
      <c r="D31" s="8"/>
      <c r="E31" s="8"/>
      <c r="F31" s="8"/>
    </row>
    <row r="32" spans="1:6" ht="15.75" customHeight="1">
      <c r="A32" s="24"/>
      <c r="B32" s="24"/>
      <c r="C32" s="8"/>
      <c r="D32" s="8"/>
      <c r="E32" s="8"/>
      <c r="F32" s="8"/>
    </row>
    <row r="33" spans="1:6" ht="15.75" customHeight="1">
      <c r="A33" s="26"/>
      <c r="B33" s="26"/>
      <c r="C33" s="25"/>
      <c r="D33" s="8"/>
      <c r="E33" s="8"/>
      <c r="F33" s="8"/>
    </row>
    <row r="34" spans="1:6" ht="15.75" customHeight="1">
      <c r="A34" s="27"/>
      <c r="B34" s="27"/>
      <c r="C34" s="27"/>
      <c r="D34" s="27"/>
      <c r="E34" s="27"/>
      <c r="F34" s="27"/>
    </row>
    <row r="35" spans="1:6" ht="15.75" customHeight="1">
      <c r="A35" s="482"/>
      <c r="B35" s="483"/>
      <c r="C35" s="483"/>
      <c r="D35" s="483"/>
      <c r="E35" s="483"/>
      <c r="F35" s="484"/>
    </row>
    <row r="36" spans="1:6" ht="15.75" customHeight="1">
      <c r="A36" s="485"/>
      <c r="B36" s="486"/>
      <c r="C36" s="486"/>
      <c r="D36" s="486"/>
      <c r="E36" s="486"/>
      <c r="F36" s="487"/>
    </row>
    <row r="37" spans="1:6" ht="15.75" customHeight="1">
      <c r="A37" s="27"/>
      <c r="B37" s="27"/>
      <c r="C37" s="27"/>
      <c r="D37" s="27"/>
      <c r="E37" s="27"/>
      <c r="F37" s="27"/>
    </row>
    <row r="38" spans="1:6" ht="15.75" customHeight="1">
      <c r="A38" s="27"/>
      <c r="B38" s="27"/>
      <c r="C38" s="27"/>
      <c r="D38" s="27"/>
      <c r="E38" s="27"/>
      <c r="F38" s="27"/>
    </row>
    <row r="39" spans="1:6" ht="15.75" customHeight="1">
      <c r="A39" s="27"/>
      <c r="B39" s="27"/>
      <c r="C39" s="27"/>
      <c r="D39" s="27"/>
      <c r="E39" s="27"/>
      <c r="F39" s="27"/>
    </row>
    <row r="40" spans="1:6" ht="15.75" customHeight="1">
      <c r="A40" s="27"/>
      <c r="B40" s="27"/>
      <c r="C40" s="27"/>
      <c r="D40" s="27"/>
      <c r="E40" s="27"/>
      <c r="F40" s="27"/>
    </row>
    <row r="41" spans="1:6" ht="15.75" customHeight="1">
      <c r="A41" s="27"/>
      <c r="B41" s="27"/>
      <c r="C41" s="27"/>
      <c r="D41" s="27"/>
      <c r="E41" s="27"/>
      <c r="F41" s="27"/>
    </row>
    <row r="42" spans="1:6" ht="15.75" customHeight="1">
      <c r="A42" s="27"/>
      <c r="B42" s="27"/>
      <c r="C42" s="27"/>
      <c r="D42" s="27"/>
      <c r="E42" s="27"/>
      <c r="F42" s="27"/>
    </row>
    <row r="43" spans="1:6" ht="15.75" customHeight="1">
      <c r="A43" s="27"/>
      <c r="B43" s="27"/>
      <c r="C43" s="27"/>
      <c r="D43" s="27"/>
      <c r="E43" s="27"/>
      <c r="F43" s="27"/>
    </row>
    <row r="44" spans="1:6" ht="15.75" customHeight="1">
      <c r="A44" s="27"/>
      <c r="B44" s="27"/>
      <c r="C44" s="27"/>
      <c r="D44" s="27"/>
      <c r="E44" s="27"/>
      <c r="F44" s="27"/>
    </row>
    <row r="45" spans="1:6" ht="15.75" customHeight="1">
      <c r="A45" s="27"/>
      <c r="B45" s="27"/>
      <c r="C45" s="27"/>
      <c r="D45" s="27"/>
      <c r="E45" s="27"/>
      <c r="F45" s="27"/>
    </row>
    <row r="46" spans="1:6" ht="15.75" customHeight="1">
      <c r="A46" s="27"/>
      <c r="B46" s="27"/>
      <c r="C46" s="27"/>
      <c r="D46" s="27"/>
      <c r="E46" s="27"/>
      <c r="F46" s="27"/>
    </row>
    <row r="47" spans="1:6" ht="15.75" customHeight="1">
      <c r="A47" s="27"/>
      <c r="B47" s="27"/>
      <c r="C47" s="27"/>
      <c r="D47" s="27"/>
      <c r="E47" s="27"/>
      <c r="F47" s="27"/>
    </row>
    <row r="48" spans="1:6" ht="15.75" customHeight="1">
      <c r="A48" s="27"/>
      <c r="B48" s="27"/>
      <c r="C48" s="27"/>
      <c r="D48" s="27"/>
      <c r="E48" s="27"/>
      <c r="F48" s="27"/>
    </row>
    <row r="49" spans="1:6" ht="15.75" customHeight="1">
      <c r="A49" s="27"/>
      <c r="B49" s="27"/>
      <c r="C49" s="27"/>
      <c r="D49" s="27"/>
      <c r="E49" s="27"/>
      <c r="F49" s="27"/>
    </row>
    <row r="50" spans="1:6" ht="15.75" customHeight="1">
      <c r="A50" s="27"/>
      <c r="B50" s="27"/>
      <c r="C50" s="27"/>
      <c r="D50" s="27"/>
      <c r="E50" s="27"/>
      <c r="F50" s="27"/>
    </row>
    <row r="51" spans="1:6" ht="15.75" customHeight="1">
      <c r="A51" s="27"/>
      <c r="B51" s="27"/>
      <c r="C51" s="27"/>
      <c r="D51" s="27"/>
      <c r="E51" s="27"/>
      <c r="F51" s="27"/>
    </row>
    <row r="52" spans="1:6" ht="15.75" customHeight="1">
      <c r="A52" s="27"/>
      <c r="B52" s="27"/>
      <c r="C52" s="27"/>
      <c r="D52" s="27"/>
      <c r="E52" s="27"/>
      <c r="F52" s="27"/>
    </row>
    <row r="53" spans="1:6" ht="15.75" customHeight="1">
      <c r="A53" s="27"/>
      <c r="B53" s="27"/>
      <c r="C53" s="27"/>
      <c r="D53" s="27"/>
      <c r="E53" s="27"/>
      <c r="F53" s="27"/>
    </row>
    <row r="54" spans="1:6" ht="15.75" customHeight="1">
      <c r="A54" s="27"/>
      <c r="B54" s="27"/>
      <c r="C54" s="27"/>
      <c r="D54" s="27"/>
      <c r="E54" s="27"/>
      <c r="F54" s="27"/>
    </row>
    <row r="55" spans="1:6" ht="15.75" customHeight="1">
      <c r="A55" s="27"/>
      <c r="B55" s="27"/>
      <c r="C55" s="27"/>
      <c r="D55" s="27"/>
      <c r="E55" s="27"/>
      <c r="F55" s="27"/>
    </row>
    <row r="56" spans="1:6" ht="15.75" customHeight="1">
      <c r="A56" s="27"/>
      <c r="B56" s="27"/>
      <c r="C56" s="27"/>
      <c r="D56" s="27"/>
      <c r="E56" s="27"/>
      <c r="F56" s="27"/>
    </row>
    <row r="57" spans="1:6" ht="15.75" customHeight="1">
      <c r="A57" s="27"/>
      <c r="B57" s="27"/>
      <c r="C57" s="27"/>
      <c r="D57" s="27"/>
      <c r="E57" s="27"/>
      <c r="F57" s="27"/>
    </row>
    <row r="58" spans="1:6" ht="15.75" customHeight="1">
      <c r="A58" s="27"/>
      <c r="B58" s="27"/>
      <c r="C58" s="27"/>
      <c r="D58" s="27"/>
      <c r="E58" s="27"/>
      <c r="F58" s="27"/>
    </row>
    <row r="59" spans="1:6" ht="15.75" customHeight="1">
      <c r="A59" s="27"/>
      <c r="B59" s="27"/>
      <c r="C59" s="27"/>
      <c r="D59" s="27"/>
      <c r="E59" s="27"/>
      <c r="F59" s="27"/>
    </row>
    <row r="60" spans="1:6" ht="15.75" customHeight="1">
      <c r="A60" s="27"/>
      <c r="B60" s="27"/>
      <c r="C60" s="27"/>
      <c r="D60" s="27"/>
      <c r="E60" s="27"/>
      <c r="F60" s="27"/>
    </row>
    <row r="61" spans="1:6" ht="15.75" customHeight="1">
      <c r="A61" s="27"/>
      <c r="B61" s="27"/>
      <c r="C61" s="27"/>
      <c r="D61" s="27"/>
      <c r="E61" s="27"/>
      <c r="F61" s="27"/>
    </row>
    <row r="62" spans="1:6" ht="15.75" customHeight="1">
      <c r="A62" s="27"/>
      <c r="B62" s="27"/>
      <c r="C62" s="27"/>
      <c r="D62" s="27"/>
      <c r="E62" s="27"/>
      <c r="F62" s="27"/>
    </row>
    <row r="63" spans="1:6" ht="15.75" customHeight="1">
      <c r="A63" s="27"/>
      <c r="B63" s="27"/>
      <c r="C63" s="27"/>
      <c r="D63" s="27"/>
      <c r="E63" s="27"/>
      <c r="F63" s="27"/>
    </row>
    <row r="64" spans="1:6" ht="15.75" customHeight="1">
      <c r="A64" s="27"/>
      <c r="B64" s="27"/>
      <c r="C64" s="27"/>
      <c r="D64" s="27"/>
      <c r="E64" s="27"/>
      <c r="F64" s="27"/>
    </row>
    <row r="65" spans="1:6" ht="15.75" customHeight="1">
      <c r="A65" s="27"/>
      <c r="B65" s="27"/>
      <c r="C65" s="27"/>
      <c r="D65" s="27"/>
      <c r="E65" s="27"/>
      <c r="F65" s="27"/>
    </row>
    <row r="66" spans="1:6" ht="15.75" customHeight="1">
      <c r="A66" s="27"/>
      <c r="B66" s="27"/>
      <c r="C66" s="27"/>
      <c r="D66" s="27"/>
      <c r="E66" s="27"/>
      <c r="F66" s="27"/>
    </row>
    <row r="67" spans="1:6" ht="15.75" customHeight="1">
      <c r="A67" s="27"/>
      <c r="B67" s="27"/>
      <c r="C67" s="27"/>
      <c r="D67" s="27"/>
      <c r="E67" s="27"/>
      <c r="F67" s="27"/>
    </row>
    <row r="68" spans="1:6" ht="15.75" customHeight="1">
      <c r="A68" s="27"/>
      <c r="B68" s="27"/>
      <c r="C68" s="27"/>
      <c r="D68" s="27"/>
      <c r="E68" s="27"/>
      <c r="F68" s="27"/>
    </row>
    <row r="69" spans="1:6" ht="15.75" customHeight="1">
      <c r="A69" s="27"/>
      <c r="B69" s="27"/>
      <c r="C69" s="27"/>
      <c r="D69" s="27"/>
      <c r="E69" s="27"/>
      <c r="F69" s="27"/>
    </row>
    <row r="70" spans="1:6" ht="15.75" customHeight="1">
      <c r="A70" s="27"/>
      <c r="B70" s="27"/>
      <c r="C70" s="27"/>
      <c r="D70" s="27"/>
      <c r="E70" s="27"/>
      <c r="F70" s="27"/>
    </row>
    <row r="71" spans="1:6" ht="15.75" customHeight="1">
      <c r="A71" s="27"/>
      <c r="B71" s="27"/>
      <c r="C71" s="27"/>
      <c r="D71" s="27"/>
      <c r="E71" s="27"/>
      <c r="F71" s="27"/>
    </row>
    <row r="72" spans="1:6" ht="15.75" customHeight="1">
      <c r="A72" s="27"/>
      <c r="B72" s="27"/>
      <c r="C72" s="27"/>
      <c r="D72" s="27"/>
      <c r="E72" s="27"/>
      <c r="F72" s="27"/>
    </row>
    <row r="73" spans="1:6" ht="15.75" customHeight="1">
      <c r="A73" s="27"/>
      <c r="B73" s="27"/>
      <c r="C73" s="27"/>
      <c r="D73" s="27"/>
      <c r="E73" s="27"/>
      <c r="F73" s="27"/>
    </row>
    <row r="74" spans="1:6" ht="15.75" customHeight="1">
      <c r="A74" s="27"/>
      <c r="B74" s="27"/>
      <c r="C74" s="27"/>
      <c r="D74" s="27"/>
      <c r="E74" s="27"/>
      <c r="F74" s="27"/>
    </row>
    <row r="75" spans="1:6" ht="15.75" customHeight="1">
      <c r="A75" s="27"/>
      <c r="B75" s="27"/>
      <c r="C75" s="27"/>
      <c r="D75" s="27"/>
      <c r="E75" s="27"/>
      <c r="F75" s="27"/>
    </row>
    <row r="76" spans="1:6" ht="15.75" customHeight="1">
      <c r="A76" s="27"/>
      <c r="B76" s="27"/>
      <c r="C76" s="27"/>
      <c r="D76" s="27"/>
      <c r="E76" s="27"/>
      <c r="F76" s="27"/>
    </row>
    <row r="77" spans="1:6" ht="15.75" customHeight="1">
      <c r="A77" s="27"/>
      <c r="B77" s="27"/>
      <c r="C77" s="27"/>
      <c r="D77" s="27"/>
      <c r="E77" s="27"/>
      <c r="F77" s="27"/>
    </row>
    <row r="78" spans="1:6" ht="15.75" customHeight="1">
      <c r="A78" s="27"/>
      <c r="B78" s="27"/>
      <c r="C78" s="27"/>
      <c r="D78" s="27"/>
      <c r="E78" s="27"/>
      <c r="F78" s="27"/>
    </row>
    <row r="79" spans="1:6" ht="15.75" customHeight="1">
      <c r="A79" s="27"/>
      <c r="B79" s="27"/>
      <c r="C79" s="27"/>
      <c r="D79" s="27"/>
      <c r="E79" s="27"/>
      <c r="F79" s="27"/>
    </row>
    <row r="80" spans="1:6" ht="15.75" customHeight="1">
      <c r="A80" s="27"/>
      <c r="B80" s="27"/>
      <c r="C80" s="27"/>
      <c r="D80" s="27"/>
      <c r="E80" s="27"/>
      <c r="F80" s="27"/>
    </row>
    <row r="81" spans="1:6" ht="15.75" customHeight="1">
      <c r="A81" s="27"/>
      <c r="B81" s="27"/>
      <c r="C81" s="27"/>
      <c r="D81" s="27"/>
      <c r="E81" s="27"/>
      <c r="F81" s="27"/>
    </row>
    <row r="82" spans="1:6" ht="15.75" customHeight="1">
      <c r="A82" s="27"/>
      <c r="B82" s="27"/>
      <c r="C82" s="27"/>
      <c r="D82" s="27"/>
      <c r="E82" s="27"/>
      <c r="F82" s="27"/>
    </row>
    <row r="83" spans="1:6" ht="15.75" customHeight="1">
      <c r="A83" s="27"/>
      <c r="B83" s="27"/>
      <c r="C83" s="27"/>
      <c r="D83" s="27"/>
      <c r="E83" s="27"/>
      <c r="F83" s="27"/>
    </row>
    <row r="84" spans="1:6" ht="15.75" customHeight="1">
      <c r="A84" s="27"/>
      <c r="B84" s="27"/>
      <c r="C84" s="27"/>
      <c r="D84" s="27"/>
      <c r="E84" s="27"/>
      <c r="F84" s="27"/>
    </row>
    <row r="85" spans="1:6" ht="15.75" customHeight="1">
      <c r="A85" s="27"/>
      <c r="B85" s="27"/>
      <c r="C85" s="27"/>
      <c r="D85" s="27"/>
      <c r="E85" s="27"/>
      <c r="F85" s="27"/>
    </row>
    <row r="86" spans="1:6" ht="15.75" customHeight="1">
      <c r="A86" s="27"/>
      <c r="B86" s="27"/>
      <c r="C86" s="27"/>
      <c r="D86" s="27"/>
      <c r="E86" s="27"/>
      <c r="F86" s="27"/>
    </row>
    <row r="87" spans="1:6" ht="15.75" customHeight="1">
      <c r="A87" s="27"/>
      <c r="B87" s="27"/>
      <c r="C87" s="27"/>
      <c r="D87" s="27"/>
      <c r="E87" s="27"/>
      <c r="F87" s="27"/>
    </row>
    <row r="88" spans="1:6" ht="15.75" customHeight="1">
      <c r="A88" s="27"/>
      <c r="B88" s="27"/>
      <c r="C88" s="27"/>
      <c r="D88" s="27"/>
      <c r="E88" s="27"/>
      <c r="F88" s="27"/>
    </row>
    <row r="89" spans="1:6" ht="15.75" customHeight="1">
      <c r="A89" s="27"/>
      <c r="B89" s="27"/>
      <c r="C89" s="27"/>
      <c r="D89" s="27"/>
      <c r="E89" s="27"/>
      <c r="F89" s="27"/>
    </row>
    <row r="90" spans="1:6" ht="15.75" customHeight="1">
      <c r="A90" s="27"/>
      <c r="B90" s="27"/>
      <c r="C90" s="27"/>
      <c r="D90" s="27"/>
      <c r="E90" s="27"/>
      <c r="F90" s="27"/>
    </row>
    <row r="91" spans="1:6" ht="15.75" customHeight="1">
      <c r="A91" s="27"/>
      <c r="B91" s="27"/>
      <c r="C91" s="27"/>
      <c r="D91" s="27"/>
      <c r="E91" s="27"/>
      <c r="F91" s="27"/>
    </row>
    <row r="92" spans="1:6" ht="15.75" customHeight="1">
      <c r="A92" s="27"/>
      <c r="B92" s="27"/>
      <c r="C92" s="27"/>
      <c r="D92" s="27"/>
      <c r="E92" s="27"/>
      <c r="F92" s="27"/>
    </row>
    <row r="93" spans="1:6" ht="15.75" customHeight="1">
      <c r="A93" s="27"/>
      <c r="B93" s="27"/>
      <c r="C93" s="27"/>
      <c r="D93" s="27"/>
      <c r="E93" s="27"/>
      <c r="F93" s="27"/>
    </row>
    <row r="94" spans="1:6" ht="15.75" customHeight="1">
      <c r="A94" s="27"/>
      <c r="B94" s="27"/>
      <c r="C94" s="27"/>
      <c r="D94" s="27"/>
      <c r="E94" s="27"/>
      <c r="F94" s="27"/>
    </row>
    <row r="95" spans="1:6" ht="15.75" customHeight="1">
      <c r="A95" s="27"/>
      <c r="B95" s="27"/>
      <c r="C95" s="27"/>
      <c r="D95" s="27"/>
      <c r="E95" s="27"/>
      <c r="F95" s="27"/>
    </row>
    <row r="96" spans="1:6" ht="15.75" customHeight="1">
      <c r="A96" s="27"/>
      <c r="B96" s="27"/>
      <c r="C96" s="27"/>
      <c r="D96" s="27"/>
      <c r="E96" s="27"/>
      <c r="F96" s="27"/>
    </row>
    <row r="97" spans="1:6" ht="15.75" customHeight="1">
      <c r="A97" s="27"/>
      <c r="B97" s="27"/>
      <c r="C97" s="27"/>
      <c r="D97" s="27"/>
      <c r="E97" s="27"/>
      <c r="F97" s="27"/>
    </row>
    <row r="98" spans="1:6" ht="15.75" customHeight="1">
      <c r="A98" s="27"/>
      <c r="B98" s="27"/>
      <c r="C98" s="27"/>
      <c r="D98" s="27"/>
      <c r="E98" s="27"/>
      <c r="F98" s="27"/>
    </row>
    <row r="99" spans="1:6" ht="15.75" customHeight="1">
      <c r="A99" s="27"/>
      <c r="B99" s="27"/>
      <c r="C99" s="27"/>
      <c r="D99" s="27"/>
      <c r="E99" s="27"/>
      <c r="F99" s="27"/>
    </row>
    <row r="100" spans="1:6" ht="15.75" customHeight="1">
      <c r="A100" s="27"/>
      <c r="B100" s="27"/>
      <c r="C100" s="27"/>
      <c r="D100" s="27"/>
      <c r="E100" s="27"/>
      <c r="F100" s="27"/>
    </row>
    <row r="101" spans="1:6" ht="15.75" customHeight="1">
      <c r="A101" s="27"/>
      <c r="B101" s="27"/>
      <c r="C101" s="27"/>
      <c r="D101" s="27"/>
      <c r="E101" s="27"/>
      <c r="F101" s="27"/>
    </row>
    <row r="102" spans="1:6" ht="15.75" customHeight="1">
      <c r="A102" s="27"/>
      <c r="B102" s="27"/>
      <c r="C102" s="27"/>
      <c r="D102" s="27"/>
      <c r="E102" s="27"/>
      <c r="F102" s="27"/>
    </row>
    <row r="103" spans="1:6" ht="15.75" customHeight="1">
      <c r="A103" s="27"/>
      <c r="B103" s="27"/>
      <c r="C103" s="27"/>
      <c r="D103" s="27"/>
      <c r="E103" s="27"/>
      <c r="F103" s="27"/>
    </row>
    <row r="104" spans="1:6" ht="15.75" customHeight="1">
      <c r="A104" s="27"/>
      <c r="B104" s="27"/>
      <c r="C104" s="27"/>
      <c r="D104" s="27"/>
      <c r="E104" s="27"/>
      <c r="F104" s="27"/>
    </row>
    <row r="105" spans="1:6" ht="15.75" customHeight="1">
      <c r="A105" s="27"/>
      <c r="B105" s="27"/>
      <c r="C105" s="27"/>
      <c r="D105" s="27"/>
      <c r="E105" s="27"/>
      <c r="F105" s="27"/>
    </row>
    <row r="106" spans="1:6" ht="15.75" customHeight="1">
      <c r="A106" s="27"/>
      <c r="B106" s="27"/>
      <c r="C106" s="27"/>
      <c r="D106" s="27"/>
      <c r="E106" s="27"/>
      <c r="F106" s="27"/>
    </row>
    <row r="107" spans="1:6" ht="15.75" customHeight="1">
      <c r="A107" s="27"/>
      <c r="B107" s="27"/>
      <c r="C107" s="27"/>
      <c r="D107" s="27"/>
      <c r="E107" s="27"/>
      <c r="F107" s="27"/>
    </row>
    <row r="108" spans="1:6" ht="15.75" customHeight="1">
      <c r="A108" s="27"/>
      <c r="B108" s="27"/>
      <c r="C108" s="27"/>
      <c r="D108" s="27"/>
      <c r="E108" s="27"/>
      <c r="F108" s="27"/>
    </row>
    <row r="109" spans="1:6" ht="15.75" customHeight="1">
      <c r="A109" s="27"/>
      <c r="B109" s="27"/>
      <c r="C109" s="27"/>
      <c r="D109" s="27"/>
      <c r="E109" s="27"/>
      <c r="F109" s="27"/>
    </row>
    <row r="110" spans="1:6" ht="15.75" customHeight="1">
      <c r="A110" s="27"/>
      <c r="B110" s="27"/>
      <c r="C110" s="27"/>
      <c r="D110" s="27"/>
      <c r="E110" s="27"/>
      <c r="F110" s="27"/>
    </row>
    <row r="111" spans="1:6" ht="15.75" customHeight="1">
      <c r="A111" s="27"/>
      <c r="B111" s="27"/>
      <c r="C111" s="27"/>
      <c r="D111" s="27"/>
      <c r="E111" s="27"/>
      <c r="F111" s="27"/>
    </row>
    <row r="112" spans="1:6" ht="15.75" customHeight="1">
      <c r="A112" s="27"/>
      <c r="B112" s="27"/>
      <c r="C112" s="27"/>
      <c r="D112" s="27"/>
      <c r="E112" s="27"/>
      <c r="F112" s="27"/>
    </row>
    <row r="113" spans="1:6" ht="15.75" customHeight="1">
      <c r="A113" s="27"/>
      <c r="B113" s="27"/>
      <c r="C113" s="27"/>
      <c r="D113" s="27"/>
      <c r="E113" s="27"/>
      <c r="F113" s="27"/>
    </row>
    <row r="114" spans="1:6" ht="15.75" customHeight="1">
      <c r="A114" s="27"/>
      <c r="B114" s="27"/>
      <c r="C114" s="27"/>
      <c r="D114" s="27"/>
      <c r="E114" s="27"/>
      <c r="F114" s="27"/>
    </row>
    <row r="115" spans="1:6" ht="15.75" customHeight="1">
      <c r="A115" s="27"/>
      <c r="B115" s="27"/>
      <c r="C115" s="27"/>
      <c r="D115" s="27"/>
      <c r="E115" s="27"/>
      <c r="F115" s="27"/>
    </row>
    <row r="116" spans="1:6" ht="15.75" customHeight="1">
      <c r="A116" s="27"/>
      <c r="B116" s="27"/>
      <c r="C116" s="27"/>
      <c r="D116" s="27"/>
      <c r="E116" s="27"/>
      <c r="F116" s="27"/>
    </row>
    <row r="117" spans="1:6" ht="15.75" customHeight="1">
      <c r="A117" s="27"/>
      <c r="B117" s="27"/>
      <c r="C117" s="27"/>
      <c r="D117" s="27"/>
      <c r="E117" s="27"/>
      <c r="F117" s="27"/>
    </row>
    <row r="118" spans="1:6" ht="15.75" customHeight="1">
      <c r="A118" s="27"/>
      <c r="B118" s="27"/>
      <c r="C118" s="27"/>
      <c r="D118" s="27"/>
      <c r="E118" s="27"/>
      <c r="F118" s="27"/>
    </row>
    <row r="119" spans="1:6" ht="15.75" customHeight="1">
      <c r="A119" s="27"/>
      <c r="B119" s="27"/>
      <c r="C119" s="27"/>
      <c r="D119" s="27"/>
      <c r="E119" s="27"/>
      <c r="F119" s="27"/>
    </row>
    <row r="120" spans="1:6" ht="15.75" customHeight="1">
      <c r="A120" s="27"/>
      <c r="B120" s="27"/>
      <c r="C120" s="27"/>
      <c r="D120" s="27"/>
      <c r="E120" s="27"/>
      <c r="F120" s="27"/>
    </row>
    <row r="121" spans="1:6" ht="15.75" customHeight="1">
      <c r="A121" s="27"/>
      <c r="B121" s="27"/>
      <c r="C121" s="27"/>
      <c r="D121" s="27"/>
      <c r="E121" s="27"/>
      <c r="F121" s="27"/>
    </row>
    <row r="122" spans="1:6" ht="15.75" customHeight="1">
      <c r="A122" s="27"/>
      <c r="B122" s="27"/>
      <c r="C122" s="27"/>
      <c r="D122" s="27"/>
      <c r="E122" s="27"/>
      <c r="F122" s="27"/>
    </row>
    <row r="123" spans="1:6" ht="15.75" customHeight="1">
      <c r="A123" s="27"/>
      <c r="B123" s="27"/>
      <c r="C123" s="27"/>
      <c r="D123" s="27"/>
      <c r="E123" s="27"/>
      <c r="F123" s="27"/>
    </row>
    <row r="124" spans="1:6" ht="15.75" customHeight="1">
      <c r="A124" s="27"/>
      <c r="B124" s="27"/>
      <c r="C124" s="27"/>
      <c r="D124" s="27"/>
      <c r="E124" s="27"/>
      <c r="F124" s="27"/>
    </row>
    <row r="125" spans="1:6" ht="15.75" customHeight="1">
      <c r="A125" s="27"/>
      <c r="B125" s="27"/>
      <c r="C125" s="27"/>
      <c r="D125" s="27"/>
      <c r="E125" s="27"/>
      <c r="F125" s="27"/>
    </row>
    <row r="126" spans="1:6" ht="15.75" customHeight="1">
      <c r="A126" s="27"/>
      <c r="B126" s="27"/>
      <c r="C126" s="27"/>
      <c r="D126" s="27"/>
      <c r="E126" s="27"/>
      <c r="F126" s="27"/>
    </row>
    <row r="127" spans="1:6" ht="15.75" customHeight="1">
      <c r="A127" s="27"/>
      <c r="B127" s="27"/>
      <c r="C127" s="27"/>
      <c r="D127" s="27"/>
      <c r="E127" s="27"/>
      <c r="F127" s="27"/>
    </row>
    <row r="128" spans="1:6" ht="15.75" customHeight="1">
      <c r="A128" s="27"/>
      <c r="B128" s="27"/>
      <c r="C128" s="27"/>
      <c r="D128" s="27"/>
      <c r="E128" s="27"/>
      <c r="F128" s="27"/>
    </row>
    <row r="129" spans="1:6" ht="15.75" customHeight="1">
      <c r="A129" s="27"/>
      <c r="B129" s="27"/>
      <c r="C129" s="27"/>
      <c r="D129" s="27"/>
      <c r="E129" s="27"/>
      <c r="F129" s="27"/>
    </row>
    <row r="130" spans="1:6" ht="15.75" customHeight="1">
      <c r="A130" s="27"/>
      <c r="B130" s="27"/>
      <c r="C130" s="27"/>
      <c r="D130" s="27"/>
      <c r="E130" s="27"/>
      <c r="F130" s="27"/>
    </row>
    <row r="131" spans="1:6" ht="15.75" customHeight="1">
      <c r="A131" s="27"/>
      <c r="B131" s="27"/>
      <c r="C131" s="27"/>
      <c r="D131" s="27"/>
      <c r="E131" s="27"/>
      <c r="F131" s="27"/>
    </row>
    <row r="132" spans="1:6" ht="15.75" customHeight="1">
      <c r="A132" s="27"/>
      <c r="B132" s="27"/>
      <c r="C132" s="27"/>
      <c r="D132" s="27"/>
      <c r="E132" s="27"/>
      <c r="F132" s="27"/>
    </row>
    <row r="133" spans="1:6" ht="15.75" customHeight="1">
      <c r="A133" s="27"/>
      <c r="B133" s="27"/>
      <c r="C133" s="27"/>
      <c r="D133" s="27"/>
      <c r="E133" s="27"/>
      <c r="F133" s="27"/>
    </row>
    <row r="134" spans="1:6" ht="15.75" customHeight="1">
      <c r="A134" s="27"/>
      <c r="B134" s="27"/>
      <c r="C134" s="27"/>
      <c r="D134" s="27"/>
      <c r="E134" s="27"/>
      <c r="F134" s="27"/>
    </row>
    <row r="135" spans="1:6" ht="15.75" customHeight="1">
      <c r="A135" s="27"/>
      <c r="B135" s="27"/>
      <c r="C135" s="27"/>
      <c r="D135" s="27"/>
      <c r="E135" s="27"/>
      <c r="F135" s="27"/>
    </row>
    <row r="136" spans="1:6" ht="15.75" customHeight="1">
      <c r="A136" s="27"/>
      <c r="B136" s="27"/>
      <c r="C136" s="27"/>
      <c r="D136" s="27"/>
      <c r="E136" s="27"/>
      <c r="F136" s="27"/>
    </row>
    <row r="137" spans="1:6" ht="15.75" customHeight="1">
      <c r="A137" s="27"/>
      <c r="B137" s="27"/>
      <c r="C137" s="27"/>
      <c r="D137" s="27"/>
      <c r="E137" s="27"/>
      <c r="F137" s="27"/>
    </row>
    <row r="138" spans="1:6" ht="15.75" customHeight="1">
      <c r="A138" s="27"/>
      <c r="B138" s="27"/>
      <c r="C138" s="27"/>
      <c r="D138" s="27"/>
      <c r="E138" s="27"/>
      <c r="F138" s="27"/>
    </row>
    <row r="139" spans="1:6" ht="15.75" customHeight="1">
      <c r="A139" s="27"/>
      <c r="B139" s="27"/>
      <c r="C139" s="27"/>
      <c r="D139" s="27"/>
      <c r="E139" s="27"/>
      <c r="F139" s="27"/>
    </row>
    <row r="140" spans="1:6" ht="15.75" customHeight="1">
      <c r="A140" s="27"/>
      <c r="B140" s="27"/>
      <c r="C140" s="27"/>
      <c r="D140" s="27"/>
      <c r="E140" s="27"/>
      <c r="F140" s="27"/>
    </row>
    <row r="141" spans="1:6" ht="15.75" customHeight="1">
      <c r="A141" s="27"/>
      <c r="B141" s="27"/>
      <c r="C141" s="27"/>
      <c r="D141" s="27"/>
      <c r="E141" s="27"/>
      <c r="F141" s="27"/>
    </row>
    <row r="142" spans="1:6" ht="15.75" customHeight="1">
      <c r="A142" s="27"/>
      <c r="B142" s="27"/>
      <c r="C142" s="27"/>
      <c r="D142" s="27"/>
      <c r="E142" s="27"/>
      <c r="F142" s="27"/>
    </row>
    <row r="143" spans="1:6" ht="15.75" customHeight="1">
      <c r="A143" s="27"/>
      <c r="B143" s="27"/>
      <c r="C143" s="27"/>
      <c r="D143" s="27"/>
      <c r="E143" s="27"/>
      <c r="F143" s="27"/>
    </row>
    <row r="144" spans="1:6" ht="15.75" customHeight="1">
      <c r="A144" s="27"/>
      <c r="B144" s="27"/>
      <c r="C144" s="27"/>
      <c r="D144" s="27"/>
      <c r="E144" s="27"/>
      <c r="F144" s="27"/>
    </row>
    <row r="145" spans="1:6" ht="15.75" customHeight="1">
      <c r="A145" s="27"/>
      <c r="B145" s="27"/>
      <c r="C145" s="27"/>
      <c r="D145" s="27"/>
      <c r="E145" s="27"/>
      <c r="F145" s="27"/>
    </row>
    <row r="146" spans="1:6" ht="15.75" customHeight="1">
      <c r="A146" s="27"/>
      <c r="B146" s="27"/>
      <c r="C146" s="27"/>
      <c r="D146" s="27"/>
      <c r="E146" s="27"/>
      <c r="F146" s="27"/>
    </row>
    <row r="147" spans="1:6" ht="15.75" customHeight="1">
      <c r="A147" s="27"/>
      <c r="B147" s="27"/>
      <c r="C147" s="27"/>
      <c r="D147" s="27"/>
      <c r="E147" s="27"/>
      <c r="F147" s="27"/>
    </row>
    <row r="148" spans="1:6" ht="15.75" customHeight="1">
      <c r="A148" s="27"/>
      <c r="B148" s="27"/>
      <c r="C148" s="27"/>
      <c r="D148" s="27"/>
      <c r="E148" s="27"/>
      <c r="F148" s="27"/>
    </row>
    <row r="149" spans="1:6" ht="15.75" customHeight="1">
      <c r="A149" s="27"/>
      <c r="B149" s="27"/>
      <c r="C149" s="27"/>
      <c r="D149" s="27"/>
      <c r="E149" s="27"/>
      <c r="F149" s="27"/>
    </row>
    <row r="150" spans="1:6" ht="15.75" customHeight="1">
      <c r="A150" s="27"/>
      <c r="B150" s="27"/>
      <c r="C150" s="27"/>
      <c r="D150" s="27"/>
      <c r="E150" s="27"/>
      <c r="F150" s="27"/>
    </row>
    <row r="151" spans="1:6" ht="15.75" customHeight="1">
      <c r="A151" s="27"/>
      <c r="B151" s="27"/>
      <c r="C151" s="27"/>
      <c r="D151" s="27"/>
      <c r="E151" s="27"/>
      <c r="F151" s="27"/>
    </row>
    <row r="152" spans="1:6" ht="15.75" customHeight="1">
      <c r="A152" s="27"/>
      <c r="B152" s="27"/>
      <c r="C152" s="27"/>
      <c r="D152" s="27"/>
      <c r="E152" s="27"/>
      <c r="F152" s="27"/>
    </row>
    <row r="153" spans="1:6" ht="15.75" customHeight="1">
      <c r="A153" s="27"/>
      <c r="B153" s="27"/>
      <c r="C153" s="27"/>
      <c r="D153" s="27"/>
      <c r="E153" s="27"/>
      <c r="F153" s="27"/>
    </row>
    <row r="154" spans="1:6" ht="15.75" customHeight="1">
      <c r="A154" s="27"/>
      <c r="B154" s="27"/>
      <c r="C154" s="27"/>
      <c r="D154" s="27"/>
      <c r="E154" s="27"/>
      <c r="F154" s="27"/>
    </row>
    <row r="155" spans="1:6" ht="15.75" customHeight="1">
      <c r="A155" s="27"/>
      <c r="B155" s="27"/>
      <c r="C155" s="27"/>
      <c r="D155" s="27"/>
      <c r="E155" s="27"/>
      <c r="F155" s="27"/>
    </row>
    <row r="156" spans="1:6" ht="15.75" customHeight="1">
      <c r="A156" s="27"/>
      <c r="B156" s="27"/>
      <c r="C156" s="27"/>
      <c r="D156" s="27"/>
      <c r="E156" s="27"/>
      <c r="F156" s="27"/>
    </row>
    <row r="157" spans="1:6" ht="15.75" customHeight="1">
      <c r="A157" s="27"/>
      <c r="B157" s="27"/>
      <c r="C157" s="27"/>
      <c r="D157" s="27"/>
      <c r="E157" s="27"/>
      <c r="F157" s="27"/>
    </row>
    <row r="158" spans="1:6" ht="15.75" customHeight="1">
      <c r="A158" s="27"/>
      <c r="B158" s="27"/>
      <c r="C158" s="27"/>
      <c r="D158" s="27"/>
      <c r="E158" s="27"/>
      <c r="F158" s="27"/>
    </row>
    <row r="159" spans="1:6" ht="15.75" customHeight="1">
      <c r="A159" s="27"/>
      <c r="B159" s="27"/>
      <c r="C159" s="27"/>
      <c r="D159" s="27"/>
      <c r="E159" s="27"/>
      <c r="F159" s="27"/>
    </row>
    <row r="160" spans="1:6" ht="15.75" customHeight="1">
      <c r="A160" s="27"/>
      <c r="B160" s="27"/>
      <c r="C160" s="27"/>
      <c r="D160" s="27"/>
      <c r="E160" s="27"/>
      <c r="F160" s="27"/>
    </row>
    <row r="161" spans="1:6" ht="15.75" customHeight="1">
      <c r="A161" s="27"/>
      <c r="B161" s="27"/>
      <c r="C161" s="27"/>
      <c r="D161" s="27"/>
      <c r="E161" s="27"/>
      <c r="F161" s="27"/>
    </row>
    <row r="162" spans="1:6" ht="15.75" customHeight="1">
      <c r="A162" s="27"/>
      <c r="B162" s="27"/>
      <c r="C162" s="27"/>
      <c r="D162" s="27"/>
      <c r="E162" s="27"/>
      <c r="F162" s="27"/>
    </row>
    <row r="163" spans="1:6" ht="15.75" customHeight="1">
      <c r="A163" s="27"/>
      <c r="B163" s="27"/>
      <c r="C163" s="27"/>
      <c r="D163" s="27"/>
      <c r="E163" s="27"/>
      <c r="F163" s="27"/>
    </row>
    <row r="164" spans="1:6" ht="15.75" customHeight="1">
      <c r="A164" s="27"/>
      <c r="B164" s="27"/>
      <c r="C164" s="27"/>
      <c r="D164" s="27"/>
      <c r="E164" s="27"/>
      <c r="F164" s="27"/>
    </row>
    <row r="165" spans="1:6" ht="15.75" customHeight="1">
      <c r="A165" s="27"/>
      <c r="B165" s="27"/>
      <c r="C165" s="27"/>
      <c r="D165" s="27"/>
      <c r="E165" s="27"/>
      <c r="F165" s="27"/>
    </row>
    <row r="166" spans="1:6" ht="15.75" customHeight="1">
      <c r="A166" s="27"/>
      <c r="B166" s="27"/>
      <c r="C166" s="27"/>
      <c r="D166" s="27"/>
      <c r="E166" s="27"/>
      <c r="F166" s="27"/>
    </row>
    <row r="167" spans="1:6" ht="15.75" customHeight="1">
      <c r="A167" s="27"/>
      <c r="B167" s="27"/>
      <c r="C167" s="27"/>
      <c r="D167" s="27"/>
      <c r="E167" s="27"/>
      <c r="F167" s="27"/>
    </row>
    <row r="168" spans="1:6" ht="15.75" customHeight="1">
      <c r="A168" s="27"/>
      <c r="B168" s="27"/>
      <c r="C168" s="27"/>
      <c r="D168" s="27"/>
      <c r="E168" s="27"/>
      <c r="F168" s="27"/>
    </row>
    <row r="169" spans="1:6" ht="15.75" customHeight="1">
      <c r="A169" s="27"/>
      <c r="B169" s="27"/>
      <c r="C169" s="27"/>
      <c r="D169" s="27"/>
      <c r="E169" s="27"/>
      <c r="F169" s="27"/>
    </row>
    <row r="170" spans="1:6" ht="15.75" customHeight="1">
      <c r="A170" s="27"/>
      <c r="B170" s="27"/>
      <c r="C170" s="27"/>
      <c r="D170" s="27"/>
      <c r="E170" s="27"/>
      <c r="F170" s="27"/>
    </row>
    <row r="171" spans="1:6" ht="15.75" customHeight="1">
      <c r="A171" s="27"/>
      <c r="B171" s="27"/>
      <c r="C171" s="27"/>
      <c r="D171" s="27"/>
      <c r="E171" s="27"/>
      <c r="F171" s="27"/>
    </row>
    <row r="172" spans="1:6" ht="15.75" customHeight="1">
      <c r="A172" s="27"/>
      <c r="B172" s="27"/>
      <c r="C172" s="27"/>
      <c r="D172" s="27"/>
      <c r="E172" s="27"/>
      <c r="F172" s="27"/>
    </row>
    <row r="173" spans="1:6" ht="15.75" customHeight="1">
      <c r="A173" s="27"/>
      <c r="B173" s="27"/>
      <c r="C173" s="27"/>
      <c r="D173" s="27"/>
      <c r="E173" s="27"/>
      <c r="F173" s="27"/>
    </row>
    <row r="174" spans="1:6" ht="15.75" customHeight="1">
      <c r="A174" s="27"/>
      <c r="B174" s="27"/>
      <c r="C174" s="27"/>
      <c r="D174" s="27"/>
      <c r="E174" s="27"/>
      <c r="F174" s="27"/>
    </row>
    <row r="175" spans="1:6" ht="15.75" customHeight="1">
      <c r="A175" s="27"/>
      <c r="B175" s="27"/>
      <c r="C175" s="27"/>
      <c r="D175" s="27"/>
      <c r="E175" s="27"/>
      <c r="F175" s="27"/>
    </row>
    <row r="176" spans="1:6" ht="15.75" customHeight="1">
      <c r="A176" s="27"/>
      <c r="B176" s="27"/>
      <c r="C176" s="27"/>
      <c r="D176" s="27"/>
      <c r="E176" s="27"/>
      <c r="F176" s="27"/>
    </row>
    <row r="177" spans="1:6" ht="15.75" customHeight="1">
      <c r="A177" s="27"/>
      <c r="B177" s="27"/>
      <c r="C177" s="27"/>
      <c r="D177" s="27"/>
      <c r="E177" s="27"/>
      <c r="F177" s="27"/>
    </row>
    <row r="178" spans="1:6" ht="15.75" customHeight="1">
      <c r="A178" s="27"/>
      <c r="B178" s="27"/>
      <c r="C178" s="27"/>
      <c r="D178" s="27"/>
      <c r="E178" s="27"/>
      <c r="F178" s="27"/>
    </row>
    <row r="179" spans="1:6" ht="15.75" customHeight="1">
      <c r="A179" s="27"/>
      <c r="B179" s="27"/>
      <c r="C179" s="27"/>
      <c r="D179" s="27"/>
      <c r="E179" s="27"/>
      <c r="F179" s="27"/>
    </row>
    <row r="180" spans="1:6" ht="15.75" customHeight="1">
      <c r="A180" s="27"/>
      <c r="B180" s="27"/>
      <c r="C180" s="27"/>
      <c r="D180" s="27"/>
      <c r="E180" s="27"/>
      <c r="F180" s="27"/>
    </row>
    <row r="181" spans="1:6" ht="15.75" customHeight="1">
      <c r="A181" s="27"/>
      <c r="B181" s="27"/>
      <c r="C181" s="27"/>
      <c r="D181" s="27"/>
      <c r="E181" s="27"/>
      <c r="F181" s="27"/>
    </row>
    <row r="182" spans="1:6" ht="15.75" customHeight="1">
      <c r="A182" s="27"/>
      <c r="B182" s="27"/>
      <c r="C182" s="27"/>
      <c r="D182" s="27"/>
      <c r="E182" s="27"/>
      <c r="F182" s="27"/>
    </row>
    <row r="183" spans="1:6" ht="15.75" customHeight="1">
      <c r="A183" s="27"/>
      <c r="B183" s="27"/>
      <c r="C183" s="27"/>
      <c r="D183" s="27"/>
      <c r="E183" s="27"/>
      <c r="F183" s="27"/>
    </row>
    <row r="184" spans="1:6" ht="15.75" customHeight="1">
      <c r="A184" s="27"/>
      <c r="B184" s="27"/>
      <c r="C184" s="27"/>
      <c r="D184" s="27"/>
      <c r="E184" s="27"/>
      <c r="F184" s="27"/>
    </row>
    <row r="185" spans="1:6" ht="15.75" customHeight="1">
      <c r="A185" s="27"/>
      <c r="B185" s="27"/>
      <c r="C185" s="27"/>
      <c r="D185" s="27"/>
      <c r="E185" s="27"/>
      <c r="F185" s="27"/>
    </row>
    <row r="186" spans="1:6" ht="15.75" customHeight="1">
      <c r="A186" s="27"/>
      <c r="B186" s="27"/>
      <c r="C186" s="27"/>
      <c r="D186" s="27"/>
      <c r="E186" s="27"/>
      <c r="F186" s="27"/>
    </row>
    <row r="187" spans="1:6" ht="15.75" customHeight="1">
      <c r="A187" s="27"/>
      <c r="B187" s="27"/>
      <c r="C187" s="27"/>
      <c r="D187" s="27"/>
      <c r="E187" s="27"/>
      <c r="F187" s="27"/>
    </row>
    <row r="188" spans="1:6" ht="15.75" customHeight="1">
      <c r="A188" s="27"/>
      <c r="B188" s="27"/>
      <c r="C188" s="27"/>
      <c r="D188" s="27"/>
      <c r="E188" s="27"/>
      <c r="F188" s="27"/>
    </row>
    <row r="189" spans="1:6" ht="15.75" customHeight="1">
      <c r="A189" s="27"/>
      <c r="B189" s="27"/>
      <c r="C189" s="27"/>
      <c r="D189" s="27"/>
      <c r="E189" s="27"/>
      <c r="F189" s="27"/>
    </row>
    <row r="190" spans="1:6" ht="15.75" customHeight="1">
      <c r="A190" s="27"/>
      <c r="B190" s="27"/>
      <c r="C190" s="27"/>
      <c r="D190" s="27"/>
      <c r="E190" s="27"/>
      <c r="F190" s="27"/>
    </row>
    <row r="191" spans="1:6" ht="15.75" customHeight="1">
      <c r="A191" s="27"/>
      <c r="B191" s="27"/>
      <c r="C191" s="27"/>
      <c r="D191" s="27"/>
      <c r="E191" s="27"/>
      <c r="F191" s="27"/>
    </row>
    <row r="192" spans="1:6" ht="15.75" customHeight="1">
      <c r="A192" s="27"/>
      <c r="B192" s="27"/>
      <c r="C192" s="27"/>
      <c r="D192" s="27"/>
      <c r="E192" s="27"/>
      <c r="F192" s="27"/>
    </row>
    <row r="193" spans="1:6" ht="15.75" customHeight="1">
      <c r="A193" s="27"/>
      <c r="B193" s="27"/>
      <c r="C193" s="27"/>
      <c r="D193" s="27"/>
      <c r="E193" s="27"/>
      <c r="F193" s="27"/>
    </row>
    <row r="194" spans="1:6" ht="15.75" customHeight="1">
      <c r="A194" s="27"/>
      <c r="B194" s="27"/>
      <c r="C194" s="27"/>
      <c r="D194" s="27"/>
      <c r="E194" s="27"/>
      <c r="F194" s="27"/>
    </row>
    <row r="195" spans="1:6" ht="15.75" customHeight="1">
      <c r="A195" s="27"/>
      <c r="B195" s="27"/>
      <c r="C195" s="27"/>
      <c r="D195" s="27"/>
      <c r="E195" s="27"/>
      <c r="F195" s="27"/>
    </row>
    <row r="196" spans="1:6" ht="15.75" customHeight="1">
      <c r="A196" s="27"/>
      <c r="B196" s="27"/>
      <c r="C196" s="27"/>
      <c r="D196" s="27"/>
      <c r="E196" s="27"/>
      <c r="F196" s="27"/>
    </row>
    <row r="197" spans="1:6" ht="15.75" customHeight="1">
      <c r="A197" s="27"/>
      <c r="B197" s="27"/>
      <c r="C197" s="27"/>
      <c r="D197" s="27"/>
      <c r="E197" s="27"/>
      <c r="F197" s="27"/>
    </row>
    <row r="198" spans="1:6" ht="15.75" customHeight="1">
      <c r="A198" s="27"/>
      <c r="B198" s="27"/>
      <c r="C198" s="27"/>
      <c r="D198" s="27"/>
      <c r="E198" s="27"/>
      <c r="F198" s="27"/>
    </row>
    <row r="199" spans="1:6" ht="15.75" customHeight="1">
      <c r="A199" s="27"/>
      <c r="B199" s="27"/>
      <c r="C199" s="27"/>
      <c r="D199" s="27"/>
      <c r="E199" s="27"/>
      <c r="F199" s="27"/>
    </row>
    <row r="200" spans="1:6" ht="15.75" customHeight="1">
      <c r="A200" s="27"/>
      <c r="B200" s="27"/>
      <c r="C200" s="27"/>
      <c r="D200" s="27"/>
      <c r="E200" s="27"/>
      <c r="F200" s="27"/>
    </row>
    <row r="201" spans="1:6" ht="15.75" customHeight="1">
      <c r="A201" s="27"/>
      <c r="B201" s="27"/>
      <c r="C201" s="27"/>
      <c r="D201" s="27"/>
      <c r="E201" s="27"/>
      <c r="F201" s="27"/>
    </row>
    <row r="202" spans="1:6" ht="15.75" customHeight="1">
      <c r="A202" s="27"/>
      <c r="B202" s="27"/>
      <c r="C202" s="27"/>
      <c r="D202" s="27"/>
      <c r="E202" s="27"/>
      <c r="F202" s="27"/>
    </row>
    <row r="203" spans="1:6" ht="15.75" customHeight="1">
      <c r="A203" s="27"/>
      <c r="B203" s="27"/>
      <c r="C203" s="27"/>
      <c r="D203" s="27"/>
      <c r="E203" s="27"/>
      <c r="F203" s="27"/>
    </row>
    <row r="204" spans="1:6" ht="15.75" customHeight="1">
      <c r="A204" s="27"/>
      <c r="B204" s="27"/>
      <c r="C204" s="27"/>
      <c r="D204" s="27"/>
      <c r="E204" s="27"/>
      <c r="F204" s="27"/>
    </row>
    <row r="205" spans="1:6" ht="15.75" customHeight="1">
      <c r="A205" s="27"/>
      <c r="B205" s="27"/>
      <c r="C205" s="27"/>
      <c r="D205" s="27"/>
      <c r="E205" s="27"/>
      <c r="F205" s="27"/>
    </row>
    <row r="206" spans="1:6" ht="15.75" customHeight="1">
      <c r="A206" s="27"/>
      <c r="B206" s="27"/>
      <c r="C206" s="27"/>
      <c r="D206" s="27"/>
      <c r="E206" s="27"/>
      <c r="F206" s="27"/>
    </row>
    <row r="207" spans="1:6" ht="15.75" customHeight="1">
      <c r="A207" s="27"/>
      <c r="B207" s="27"/>
      <c r="C207" s="27"/>
      <c r="D207" s="27"/>
      <c r="E207" s="27"/>
      <c r="F207" s="27"/>
    </row>
    <row r="208" spans="1:6" ht="15.75" customHeight="1">
      <c r="A208" s="27"/>
      <c r="B208" s="27"/>
      <c r="C208" s="27"/>
      <c r="D208" s="27"/>
      <c r="E208" s="27"/>
      <c r="F208" s="27"/>
    </row>
    <row r="209" spans="1:6" ht="15.75" customHeight="1">
      <c r="A209" s="27"/>
      <c r="B209" s="27"/>
      <c r="C209" s="27"/>
      <c r="D209" s="27"/>
      <c r="E209" s="27"/>
      <c r="F209" s="27"/>
    </row>
    <row r="210" spans="1:6" ht="15.75" customHeight="1">
      <c r="A210" s="27"/>
      <c r="B210" s="27"/>
      <c r="C210" s="27"/>
      <c r="D210" s="27"/>
      <c r="E210" s="27"/>
      <c r="F210" s="27"/>
    </row>
    <row r="211" spans="1:6" ht="15.75" customHeight="1">
      <c r="A211" s="27"/>
      <c r="B211" s="27"/>
      <c r="C211" s="27"/>
      <c r="D211" s="27"/>
      <c r="E211" s="27"/>
      <c r="F211" s="27"/>
    </row>
    <row r="212" spans="1:6" ht="15.75" customHeight="1">
      <c r="A212" s="27"/>
      <c r="B212" s="27"/>
      <c r="C212" s="27"/>
      <c r="D212" s="27"/>
      <c r="E212" s="27"/>
      <c r="F212" s="27"/>
    </row>
    <row r="213" spans="1:6" ht="15.75" customHeight="1">
      <c r="A213" s="27"/>
      <c r="B213" s="27"/>
      <c r="C213" s="27"/>
      <c r="D213" s="27"/>
      <c r="E213" s="27"/>
      <c r="F213" s="27"/>
    </row>
    <row r="214" spans="1:6" ht="15.75" customHeight="1">
      <c r="A214" s="27"/>
      <c r="B214" s="27"/>
      <c r="C214" s="27"/>
      <c r="D214" s="27"/>
      <c r="E214" s="27"/>
      <c r="F214" s="27"/>
    </row>
    <row r="215" spans="1:6" ht="15.75" customHeight="1">
      <c r="A215" s="27"/>
      <c r="B215" s="27"/>
      <c r="C215" s="27"/>
      <c r="D215" s="27"/>
      <c r="E215" s="27"/>
      <c r="F215" s="27"/>
    </row>
    <row r="216" spans="1:6" ht="15.75" customHeight="1">
      <c r="A216" s="27"/>
      <c r="B216" s="27"/>
      <c r="C216" s="27"/>
      <c r="D216" s="27"/>
      <c r="E216" s="27"/>
      <c r="F216" s="27"/>
    </row>
    <row r="217" spans="1:6" ht="15.75" customHeight="1">
      <c r="A217" s="27"/>
      <c r="B217" s="27"/>
      <c r="C217" s="27"/>
      <c r="D217" s="27"/>
      <c r="E217" s="27"/>
      <c r="F217" s="27"/>
    </row>
    <row r="218" spans="1:6" ht="15.75" customHeight="1">
      <c r="A218" s="27"/>
      <c r="B218" s="27"/>
      <c r="C218" s="27"/>
      <c r="D218" s="27"/>
      <c r="E218" s="27"/>
      <c r="F218" s="27"/>
    </row>
    <row r="219" spans="1:6" ht="15.75" customHeight="1">
      <c r="A219" s="27"/>
      <c r="B219" s="27"/>
      <c r="C219" s="27"/>
      <c r="D219" s="27"/>
      <c r="E219" s="27"/>
      <c r="F219" s="27"/>
    </row>
    <row r="220" spans="1:6" ht="15.75" customHeight="1">
      <c r="A220" s="27"/>
      <c r="B220" s="27"/>
      <c r="C220" s="27"/>
      <c r="D220" s="27"/>
      <c r="E220" s="27"/>
      <c r="F220" s="27"/>
    </row>
    <row r="221" spans="1:6" ht="15.75" customHeight="1"/>
    <row r="222" spans="1:6" ht="15.75" customHeight="1"/>
    <row r="223" spans="1:6" ht="15.75" customHeight="1"/>
    <row r="224" spans="1: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35:F36"/>
  </mergeCells>
  <conditionalFormatting sqref="A3:Z3">
    <cfRule type="notContainsBlanks" dxfId="2" priority="1">
      <formula>LEN(TRIM(A3))&gt;0</formula>
    </cfRule>
  </conditionalFormatting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000"/>
  <sheetViews>
    <sheetView workbookViewId="0"/>
  </sheetViews>
  <sheetFormatPr defaultColWidth="12.5703125" defaultRowHeight="15" customHeight="1"/>
  <cols>
    <col min="1" max="1" width="11.140625" customWidth="1"/>
    <col min="2" max="2" width="12.85546875" customWidth="1"/>
    <col min="3" max="3" width="16.7109375" customWidth="1"/>
    <col min="4" max="4" width="13.42578125" customWidth="1"/>
    <col min="5" max="5" width="17.42578125" customWidth="1"/>
    <col min="6" max="7" width="13" customWidth="1"/>
    <col min="8" max="26" width="11.140625" customWidth="1"/>
  </cols>
  <sheetData>
    <row r="1" spans="1:7" ht="15.75" customHeight="1"/>
    <row r="2" spans="1:7" ht="15.75" customHeight="1">
      <c r="A2" s="64" t="s">
        <v>0</v>
      </c>
      <c r="B2" s="64" t="s">
        <v>1</v>
      </c>
      <c r="C2" s="64" t="s">
        <v>2</v>
      </c>
      <c r="D2" s="64" t="s">
        <v>3</v>
      </c>
      <c r="E2" s="64" t="s">
        <v>4</v>
      </c>
      <c r="F2" s="64" t="s">
        <v>5</v>
      </c>
      <c r="G2" s="64" t="s">
        <v>6</v>
      </c>
    </row>
    <row r="3" spans="1:7" ht="15.75" customHeight="1">
      <c r="A3" s="100" t="s">
        <v>686</v>
      </c>
      <c r="B3" s="100" t="s">
        <v>687</v>
      </c>
      <c r="C3" s="100" t="s">
        <v>688</v>
      </c>
      <c r="D3" s="100" t="s">
        <v>689</v>
      </c>
      <c r="E3" s="100" t="s">
        <v>690</v>
      </c>
      <c r="F3" s="100" t="s">
        <v>691</v>
      </c>
      <c r="G3" s="100">
        <v>89005915701</v>
      </c>
    </row>
    <row r="4" spans="1:7" ht="15.75" customHeight="1">
      <c r="A4" s="100" t="s">
        <v>686</v>
      </c>
      <c r="B4" s="100" t="s">
        <v>692</v>
      </c>
      <c r="C4" s="100" t="s">
        <v>693</v>
      </c>
      <c r="D4" s="100" t="s">
        <v>15</v>
      </c>
      <c r="E4" s="100" t="s">
        <v>694</v>
      </c>
      <c r="F4" s="100" t="s">
        <v>695</v>
      </c>
      <c r="G4" s="100">
        <v>89042844468</v>
      </c>
    </row>
    <row r="5" spans="1:7" ht="15.75" customHeight="1">
      <c r="A5" s="100" t="s">
        <v>686</v>
      </c>
      <c r="B5" s="100" t="s">
        <v>696</v>
      </c>
      <c r="C5" s="100" t="s">
        <v>697</v>
      </c>
      <c r="D5" s="100" t="s">
        <v>219</v>
      </c>
      <c r="E5" s="100" t="s">
        <v>698</v>
      </c>
      <c r="F5" s="100" t="s">
        <v>699</v>
      </c>
      <c r="G5" s="100">
        <v>89103514033</v>
      </c>
    </row>
    <row r="6" spans="1:7" ht="15.75" customHeight="1">
      <c r="A6" s="100" t="s">
        <v>686</v>
      </c>
      <c r="B6" s="100" t="s">
        <v>700</v>
      </c>
      <c r="C6" s="100" t="s">
        <v>701</v>
      </c>
      <c r="D6" s="100" t="s">
        <v>702</v>
      </c>
      <c r="E6" s="100" t="s">
        <v>703</v>
      </c>
      <c r="F6" s="100" t="s">
        <v>704</v>
      </c>
      <c r="G6" s="100">
        <v>89802650438</v>
      </c>
    </row>
    <row r="7" spans="1:7" ht="15.75" customHeight="1">
      <c r="A7" s="158" t="s">
        <v>686</v>
      </c>
      <c r="B7" s="159" t="s">
        <v>705</v>
      </c>
      <c r="C7" s="160" t="s">
        <v>706</v>
      </c>
      <c r="D7" s="161" t="s">
        <v>707</v>
      </c>
      <c r="E7" s="161" t="s">
        <v>708</v>
      </c>
      <c r="F7" s="162" t="s">
        <v>709</v>
      </c>
      <c r="G7" s="163">
        <v>89205155444</v>
      </c>
    </row>
    <row r="8" spans="1:7" ht="15.75" customHeight="1">
      <c r="A8" s="164" t="s">
        <v>686</v>
      </c>
      <c r="B8" s="165" t="s">
        <v>710</v>
      </c>
      <c r="C8" s="166" t="s">
        <v>693</v>
      </c>
      <c r="D8" s="166" t="s">
        <v>711</v>
      </c>
      <c r="E8" s="166" t="s">
        <v>712</v>
      </c>
      <c r="F8" s="162" t="s">
        <v>713</v>
      </c>
      <c r="G8" s="167">
        <v>89155534846</v>
      </c>
    </row>
    <row r="9" spans="1:7" ht="15.75" customHeight="1">
      <c r="A9" s="164" t="s">
        <v>686</v>
      </c>
      <c r="B9" s="168" t="s">
        <v>714</v>
      </c>
      <c r="C9" s="166" t="s">
        <v>693</v>
      </c>
      <c r="D9" s="166" t="s">
        <v>715</v>
      </c>
      <c r="E9" s="166" t="s">
        <v>716</v>
      </c>
      <c r="F9" s="162" t="s">
        <v>717</v>
      </c>
      <c r="G9" s="167" t="s">
        <v>718</v>
      </c>
    </row>
    <row r="10" spans="1:7" ht="15.75" customHeight="1">
      <c r="A10" s="164" t="s">
        <v>686</v>
      </c>
      <c r="B10" s="165" t="s">
        <v>719</v>
      </c>
      <c r="C10" s="166" t="s">
        <v>693</v>
      </c>
      <c r="D10" s="166" t="s">
        <v>720</v>
      </c>
      <c r="E10" s="166" t="s">
        <v>720</v>
      </c>
      <c r="F10" s="169" t="s">
        <v>721</v>
      </c>
      <c r="G10" s="170">
        <v>79030287815</v>
      </c>
    </row>
    <row r="11" spans="1:7" ht="15.75" customHeight="1">
      <c r="A11" s="164" t="s">
        <v>686</v>
      </c>
      <c r="B11" s="165" t="s">
        <v>722</v>
      </c>
      <c r="C11" s="166" t="s">
        <v>723</v>
      </c>
      <c r="D11" s="166" t="s">
        <v>724</v>
      </c>
      <c r="E11" s="166" t="s">
        <v>724</v>
      </c>
      <c r="F11" s="169" t="s">
        <v>725</v>
      </c>
      <c r="G11" s="170">
        <v>79103510685</v>
      </c>
    </row>
    <row r="12" spans="1:7" ht="15.75" customHeight="1">
      <c r="A12" s="164" t="s">
        <v>686</v>
      </c>
      <c r="B12" s="165" t="s">
        <v>726</v>
      </c>
      <c r="C12" s="166" t="s">
        <v>727</v>
      </c>
      <c r="D12" s="166" t="s">
        <v>12</v>
      </c>
      <c r="E12" s="166" t="s">
        <v>728</v>
      </c>
      <c r="F12" s="171" t="s">
        <v>729</v>
      </c>
      <c r="G12" s="170">
        <v>89155572378</v>
      </c>
    </row>
    <row r="13" spans="1:7" ht="15.75" customHeight="1">
      <c r="A13" s="164" t="s">
        <v>686</v>
      </c>
      <c r="B13" s="165" t="s">
        <v>730</v>
      </c>
      <c r="C13" s="166" t="s">
        <v>731</v>
      </c>
      <c r="D13" s="166" t="s">
        <v>732</v>
      </c>
      <c r="E13" s="166" t="s">
        <v>732</v>
      </c>
      <c r="F13" s="171" t="s">
        <v>733</v>
      </c>
      <c r="G13" s="170">
        <v>89103571498</v>
      </c>
    </row>
    <row r="14" spans="1:7" ht="15.75" customHeight="1">
      <c r="A14" s="164" t="s">
        <v>686</v>
      </c>
      <c r="B14" s="165" t="s">
        <v>734</v>
      </c>
      <c r="C14" s="166" t="s">
        <v>693</v>
      </c>
      <c r="D14" s="166" t="s">
        <v>735</v>
      </c>
      <c r="E14" s="166" t="s">
        <v>735</v>
      </c>
      <c r="F14" s="171" t="s">
        <v>736</v>
      </c>
      <c r="G14" s="170">
        <v>79205010857</v>
      </c>
    </row>
    <row r="15" spans="1:7" ht="15.75" customHeight="1">
      <c r="A15" s="164" t="s">
        <v>686</v>
      </c>
      <c r="B15" s="165" t="s">
        <v>737</v>
      </c>
      <c r="C15" s="166" t="s">
        <v>738</v>
      </c>
      <c r="D15" s="166" t="s">
        <v>126</v>
      </c>
      <c r="E15" s="166" t="s">
        <v>739</v>
      </c>
      <c r="F15" s="172" t="s">
        <v>740</v>
      </c>
      <c r="G15" s="167">
        <v>89046932621</v>
      </c>
    </row>
    <row r="16" spans="1:7" ht="15.75" customHeight="1">
      <c r="A16" s="164" t="s">
        <v>686</v>
      </c>
      <c r="B16" s="165" t="s">
        <v>741</v>
      </c>
      <c r="C16" s="166" t="s">
        <v>723</v>
      </c>
      <c r="D16" s="166" t="s">
        <v>742</v>
      </c>
      <c r="E16" s="166" t="s">
        <v>742</v>
      </c>
      <c r="F16" s="171" t="s">
        <v>743</v>
      </c>
      <c r="G16" s="173" t="s">
        <v>744</v>
      </c>
    </row>
    <row r="17" spans="1:7" ht="15.75" customHeight="1">
      <c r="A17" s="164" t="s">
        <v>686</v>
      </c>
      <c r="B17" s="165" t="s">
        <v>745</v>
      </c>
      <c r="C17" s="166" t="s">
        <v>731</v>
      </c>
      <c r="D17" s="166" t="s">
        <v>746</v>
      </c>
      <c r="E17" s="166" t="s">
        <v>747</v>
      </c>
      <c r="F17" s="169" t="s">
        <v>748</v>
      </c>
      <c r="G17" s="173" t="s">
        <v>749</v>
      </c>
    </row>
    <row r="18" spans="1:7" ht="15.75" customHeight="1">
      <c r="A18" s="164" t="s">
        <v>686</v>
      </c>
      <c r="B18" s="165" t="s">
        <v>750</v>
      </c>
      <c r="C18" s="166" t="s">
        <v>751</v>
      </c>
      <c r="D18" s="166" t="s">
        <v>126</v>
      </c>
      <c r="E18" s="166" t="s">
        <v>752</v>
      </c>
      <c r="F18" s="171" t="s">
        <v>753</v>
      </c>
      <c r="G18" s="173" t="s">
        <v>754</v>
      </c>
    </row>
    <row r="19" spans="1:7" ht="15.75" customHeight="1">
      <c r="A19" s="164" t="s">
        <v>686</v>
      </c>
      <c r="B19" s="165" t="s">
        <v>755</v>
      </c>
      <c r="C19" s="166" t="s">
        <v>756</v>
      </c>
      <c r="D19" s="166" t="s">
        <v>12</v>
      </c>
      <c r="E19" s="166" t="s">
        <v>757</v>
      </c>
      <c r="F19" s="169" t="s">
        <v>758</v>
      </c>
      <c r="G19" s="170" t="s">
        <v>759</v>
      </c>
    </row>
    <row r="20" spans="1:7" ht="15.75" customHeight="1">
      <c r="A20" s="164" t="s">
        <v>686</v>
      </c>
      <c r="B20" s="165" t="s">
        <v>760</v>
      </c>
      <c r="C20" s="166" t="s">
        <v>693</v>
      </c>
      <c r="D20" s="166" t="s">
        <v>761</v>
      </c>
      <c r="E20" s="166" t="s">
        <v>761</v>
      </c>
      <c r="F20" s="169" t="s">
        <v>762</v>
      </c>
      <c r="G20" s="170">
        <v>89102548613</v>
      </c>
    </row>
    <row r="21" spans="1:7" ht="15.75" customHeight="1">
      <c r="A21" s="164" t="s">
        <v>686</v>
      </c>
      <c r="B21" s="165" t="s">
        <v>763</v>
      </c>
      <c r="C21" s="174" t="s">
        <v>764</v>
      </c>
      <c r="D21" s="166" t="s">
        <v>765</v>
      </c>
      <c r="E21" s="166" t="s">
        <v>765</v>
      </c>
      <c r="F21" s="169" t="s">
        <v>766</v>
      </c>
      <c r="G21" s="170">
        <v>89192540481</v>
      </c>
    </row>
    <row r="22" spans="1:7" ht="15.75" customHeight="1">
      <c r="A22" s="164" t="s">
        <v>686</v>
      </c>
      <c r="B22" s="165" t="s">
        <v>767</v>
      </c>
      <c r="C22" s="166" t="s">
        <v>149</v>
      </c>
      <c r="D22" s="166" t="s">
        <v>768</v>
      </c>
      <c r="E22" s="166" t="s">
        <v>769</v>
      </c>
      <c r="F22" s="171" t="s">
        <v>770</v>
      </c>
      <c r="G22" s="173">
        <v>89508022252</v>
      </c>
    </row>
    <row r="23" spans="1:7" ht="15.75" customHeight="1">
      <c r="A23" s="164" t="s">
        <v>686</v>
      </c>
      <c r="B23" s="165" t="s">
        <v>771</v>
      </c>
      <c r="C23" s="166" t="s">
        <v>149</v>
      </c>
      <c r="D23" s="166" t="s">
        <v>772</v>
      </c>
      <c r="E23" s="166" t="s">
        <v>772</v>
      </c>
      <c r="F23" s="171" t="s">
        <v>773</v>
      </c>
      <c r="G23" s="173">
        <v>89092230119</v>
      </c>
    </row>
    <row r="24" spans="1:7" ht="15.75" customHeight="1">
      <c r="A24" s="164" t="s">
        <v>686</v>
      </c>
      <c r="B24" s="165" t="s">
        <v>774</v>
      </c>
      <c r="C24" s="166" t="s">
        <v>693</v>
      </c>
      <c r="D24" s="166" t="s">
        <v>775</v>
      </c>
      <c r="E24" s="166" t="s">
        <v>775</v>
      </c>
      <c r="F24" s="169" t="s">
        <v>776</v>
      </c>
      <c r="G24" s="173">
        <v>89092191837</v>
      </c>
    </row>
    <row r="25" spans="1:7" ht="15.75" customHeight="1">
      <c r="A25" s="164" t="s">
        <v>686</v>
      </c>
      <c r="B25" s="165" t="s">
        <v>777</v>
      </c>
      <c r="C25" s="166" t="s">
        <v>727</v>
      </c>
      <c r="D25" s="166" t="s">
        <v>778</v>
      </c>
      <c r="E25" s="166" t="s">
        <v>778</v>
      </c>
      <c r="F25" s="169" t="s">
        <v>779</v>
      </c>
      <c r="G25" s="173">
        <v>89103538586</v>
      </c>
    </row>
    <row r="26" spans="1:7" ht="15.75" customHeight="1">
      <c r="A26" s="164" t="s">
        <v>686</v>
      </c>
      <c r="B26" s="165" t="s">
        <v>780</v>
      </c>
      <c r="C26" s="166" t="s">
        <v>723</v>
      </c>
      <c r="D26" s="166" t="s">
        <v>29</v>
      </c>
      <c r="E26" s="166" t="s">
        <v>781</v>
      </c>
      <c r="F26" s="169" t="s">
        <v>782</v>
      </c>
      <c r="G26" s="173">
        <v>89056801617</v>
      </c>
    </row>
    <row r="27" spans="1:7" ht="15.75" customHeight="1">
      <c r="A27" s="164" t="s">
        <v>686</v>
      </c>
      <c r="B27" s="175" t="s">
        <v>783</v>
      </c>
      <c r="C27" s="73" t="s">
        <v>723</v>
      </c>
      <c r="D27" s="73" t="s">
        <v>784</v>
      </c>
      <c r="E27" s="73" t="s">
        <v>784</v>
      </c>
      <c r="F27" s="176" t="s">
        <v>785</v>
      </c>
      <c r="G27" s="133">
        <v>89202499820</v>
      </c>
    </row>
    <row r="28" spans="1:7" ht="15.75" customHeight="1">
      <c r="A28" s="164" t="s">
        <v>686</v>
      </c>
      <c r="B28" s="175" t="s">
        <v>786</v>
      </c>
      <c r="C28" s="73" t="s">
        <v>688</v>
      </c>
      <c r="D28" s="73" t="s">
        <v>787</v>
      </c>
      <c r="E28" s="73" t="s">
        <v>787</v>
      </c>
      <c r="F28" s="176" t="s">
        <v>788</v>
      </c>
      <c r="G28" s="177">
        <v>89205131339</v>
      </c>
    </row>
    <row r="29" spans="1:7" ht="15.75" customHeight="1">
      <c r="A29" s="178" t="s">
        <v>686</v>
      </c>
      <c r="B29" s="179" t="s">
        <v>789</v>
      </c>
      <c r="C29" s="180" t="s">
        <v>727</v>
      </c>
      <c r="D29" s="180" t="s">
        <v>12</v>
      </c>
      <c r="E29" s="180" t="s">
        <v>790</v>
      </c>
      <c r="F29" s="162" t="s">
        <v>791</v>
      </c>
      <c r="G29" s="181">
        <v>89103551007</v>
      </c>
    </row>
    <row r="30" spans="1:7" ht="15.75" customHeight="1">
      <c r="A30" s="158" t="s">
        <v>686</v>
      </c>
      <c r="B30" s="182" t="s">
        <v>792</v>
      </c>
      <c r="C30" s="161" t="s">
        <v>706</v>
      </c>
      <c r="D30" s="161" t="s">
        <v>793</v>
      </c>
      <c r="E30" s="161" t="s">
        <v>793</v>
      </c>
      <c r="F30" s="169" t="s">
        <v>794</v>
      </c>
      <c r="G30" s="183">
        <v>89051791691</v>
      </c>
    </row>
    <row r="31" spans="1:7" ht="15.75" customHeight="1">
      <c r="A31" s="164" t="s">
        <v>686</v>
      </c>
      <c r="B31" s="184" t="s">
        <v>795</v>
      </c>
      <c r="C31" s="166" t="s">
        <v>688</v>
      </c>
      <c r="D31" s="166" t="s">
        <v>796</v>
      </c>
      <c r="E31" s="166" t="s">
        <v>796</v>
      </c>
      <c r="F31" s="169" t="s">
        <v>797</v>
      </c>
      <c r="G31" s="173">
        <v>89205493135</v>
      </c>
    </row>
    <row r="32" spans="1:7" ht="15.75" customHeight="1">
      <c r="A32" s="164" t="s">
        <v>686</v>
      </c>
      <c r="B32" s="184" t="s">
        <v>798</v>
      </c>
      <c r="C32" s="166" t="s">
        <v>727</v>
      </c>
      <c r="D32" s="166" t="s">
        <v>799</v>
      </c>
      <c r="E32" s="166" t="s">
        <v>799</v>
      </c>
      <c r="F32" s="169" t="s">
        <v>800</v>
      </c>
      <c r="G32" s="173" t="s">
        <v>801</v>
      </c>
    </row>
    <row r="33" spans="1:7" ht="15.75" customHeight="1">
      <c r="A33" s="164" t="s">
        <v>686</v>
      </c>
      <c r="B33" s="184" t="s">
        <v>802</v>
      </c>
      <c r="C33" s="166" t="s">
        <v>803</v>
      </c>
      <c r="D33" s="166" t="s">
        <v>804</v>
      </c>
      <c r="E33" s="166" t="s">
        <v>804</v>
      </c>
      <c r="F33" s="169" t="s">
        <v>805</v>
      </c>
      <c r="G33" s="173" t="s">
        <v>806</v>
      </c>
    </row>
    <row r="34" spans="1:7" ht="15.75" customHeight="1">
      <c r="A34" s="164" t="s">
        <v>686</v>
      </c>
      <c r="B34" s="184" t="s">
        <v>807</v>
      </c>
      <c r="C34" s="166" t="s">
        <v>723</v>
      </c>
      <c r="D34" s="166" t="s">
        <v>808</v>
      </c>
      <c r="E34" s="166" t="s">
        <v>808</v>
      </c>
      <c r="F34" s="171" t="s">
        <v>809</v>
      </c>
      <c r="G34" s="173" t="s">
        <v>810</v>
      </c>
    </row>
    <row r="35" spans="1:7" ht="15.75" customHeight="1"/>
    <row r="36" spans="1:7" ht="15.75" customHeight="1"/>
    <row r="37" spans="1:7" ht="15.75" customHeight="1"/>
    <row r="38" spans="1:7" ht="15.75" customHeight="1"/>
    <row r="39" spans="1:7" ht="15.75" customHeight="1"/>
    <row r="40" spans="1:7" ht="15.75" customHeight="1"/>
    <row r="41" spans="1:7" ht="15.75" customHeight="1"/>
    <row r="42" spans="1:7" ht="15.75" customHeight="1"/>
    <row r="43" spans="1:7" ht="15.75" customHeight="1"/>
    <row r="44" spans="1:7" ht="15.75" customHeight="1"/>
    <row r="45" spans="1:7" ht="15.75" customHeight="1"/>
    <row r="46" spans="1:7" ht="15.75" customHeight="1"/>
    <row r="47" spans="1:7" ht="15.75" customHeight="1"/>
    <row r="48" spans="1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ef="F12" r:id="rId1"/>
    <hyperlink ref="F13" r:id="rId2"/>
    <hyperlink ref="F14" r:id="rId3"/>
    <hyperlink ref="F15" r:id="rId4"/>
    <hyperlink ref="F16" r:id="rId5"/>
    <hyperlink ref="F18" r:id="rId6"/>
    <hyperlink ref="F22" r:id="rId7"/>
    <hyperlink ref="F23" r:id="rId8"/>
    <hyperlink ref="F34" r:id="rId9"/>
  </hyperlinks>
  <pageMargins left="0.7" right="0.7" top="0.75" bottom="0.75" header="0" footer="0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000"/>
  <sheetViews>
    <sheetView workbookViewId="0"/>
  </sheetViews>
  <sheetFormatPr defaultColWidth="12.5703125" defaultRowHeight="15" customHeight="1"/>
  <cols>
    <col min="1" max="1" width="11.140625" customWidth="1"/>
    <col min="2" max="2" width="19.42578125" customWidth="1"/>
    <col min="3" max="3" width="20.140625" customWidth="1"/>
    <col min="4" max="4" width="18.140625" customWidth="1"/>
    <col min="5" max="5" width="23" customWidth="1"/>
    <col min="6" max="6" width="19.42578125" customWidth="1"/>
    <col min="7" max="7" width="21.85546875" customWidth="1"/>
    <col min="8" max="26" width="11.140625" customWidth="1"/>
  </cols>
  <sheetData>
    <row r="1" spans="1:7" ht="15.75" customHeight="1">
      <c r="A1" s="185"/>
      <c r="B1" s="185"/>
      <c r="C1" s="185"/>
      <c r="D1" s="185"/>
      <c r="E1" s="185"/>
      <c r="F1" s="185"/>
      <c r="G1" s="185"/>
    </row>
    <row r="2" spans="1:7" ht="15.75" customHeight="1">
      <c r="A2" s="186" t="s">
        <v>0</v>
      </c>
      <c r="B2" s="186" t="s">
        <v>1</v>
      </c>
      <c r="C2" s="186" t="s">
        <v>2</v>
      </c>
      <c r="D2" s="186" t="s">
        <v>3</v>
      </c>
      <c r="E2" s="186" t="s">
        <v>4</v>
      </c>
      <c r="F2" s="186" t="s">
        <v>5</v>
      </c>
      <c r="G2" s="186" t="s">
        <v>6</v>
      </c>
    </row>
    <row r="3" spans="1:7" ht="15.75" customHeight="1">
      <c r="A3" s="152" t="s">
        <v>811</v>
      </c>
      <c r="B3" s="152" t="s">
        <v>812</v>
      </c>
      <c r="C3" s="152" t="s">
        <v>813</v>
      </c>
      <c r="D3" s="152" t="s">
        <v>814</v>
      </c>
      <c r="E3" s="152" t="s">
        <v>815</v>
      </c>
      <c r="F3" s="116" t="s">
        <v>816</v>
      </c>
      <c r="G3" s="152" t="s">
        <v>817</v>
      </c>
    </row>
    <row r="4" spans="1:7" ht="15.75" customHeight="1">
      <c r="A4" s="152" t="s">
        <v>811</v>
      </c>
      <c r="B4" s="152" t="s">
        <v>818</v>
      </c>
      <c r="C4" s="116" t="s">
        <v>342</v>
      </c>
      <c r="D4" s="152" t="s">
        <v>819</v>
      </c>
      <c r="E4" s="152" t="s">
        <v>819</v>
      </c>
      <c r="F4" s="152" t="s">
        <v>820</v>
      </c>
      <c r="G4" s="152" t="s">
        <v>821</v>
      </c>
    </row>
    <row r="5" spans="1:7" ht="15.75" customHeight="1">
      <c r="A5" s="187" t="s">
        <v>811</v>
      </c>
      <c r="B5" s="187" t="s">
        <v>822</v>
      </c>
      <c r="C5" s="187" t="s">
        <v>823</v>
      </c>
      <c r="D5" s="187" t="s">
        <v>824</v>
      </c>
      <c r="E5" s="187" t="s">
        <v>825</v>
      </c>
      <c r="F5" s="187" t="s">
        <v>826</v>
      </c>
      <c r="G5" s="187" t="s">
        <v>827</v>
      </c>
    </row>
    <row r="6" spans="1:7" ht="15.75" customHeight="1">
      <c r="A6" s="152" t="s">
        <v>811</v>
      </c>
      <c r="B6" s="152" t="s">
        <v>828</v>
      </c>
      <c r="C6" s="152" t="s">
        <v>829</v>
      </c>
      <c r="D6" s="152" t="s">
        <v>830</v>
      </c>
      <c r="E6" s="152" t="s">
        <v>831</v>
      </c>
      <c r="F6" s="188" t="s">
        <v>832</v>
      </c>
      <c r="G6" s="116" t="s">
        <v>833</v>
      </c>
    </row>
    <row r="7" spans="1:7" ht="15.75" customHeight="1">
      <c r="A7" s="152" t="s">
        <v>811</v>
      </c>
      <c r="B7" s="152" t="s">
        <v>834</v>
      </c>
      <c r="C7" s="152" t="s">
        <v>835</v>
      </c>
      <c r="D7" s="116" t="s">
        <v>836</v>
      </c>
      <c r="E7" s="116" t="s">
        <v>837</v>
      </c>
      <c r="F7" s="188" t="s">
        <v>838</v>
      </c>
      <c r="G7" s="152" t="s">
        <v>839</v>
      </c>
    </row>
    <row r="8" spans="1:7" ht="15.75" customHeight="1">
      <c r="A8" s="152" t="s">
        <v>811</v>
      </c>
      <c r="B8" s="152" t="s">
        <v>840</v>
      </c>
      <c r="C8" s="116" t="s">
        <v>342</v>
      </c>
      <c r="D8" s="152" t="s">
        <v>841</v>
      </c>
      <c r="E8" s="152" t="s">
        <v>842</v>
      </c>
      <c r="F8" s="189" t="s">
        <v>843</v>
      </c>
      <c r="G8" s="152" t="s">
        <v>844</v>
      </c>
    </row>
    <row r="9" spans="1:7" ht="15.75" customHeight="1">
      <c r="A9" s="152" t="s">
        <v>811</v>
      </c>
      <c r="B9" s="152" t="s">
        <v>845</v>
      </c>
      <c r="C9" s="116" t="s">
        <v>846</v>
      </c>
      <c r="D9" s="116" t="s">
        <v>847</v>
      </c>
      <c r="E9" s="152" t="s">
        <v>848</v>
      </c>
      <c r="F9" s="189" t="s">
        <v>849</v>
      </c>
      <c r="G9" s="152" t="s">
        <v>850</v>
      </c>
    </row>
    <row r="10" spans="1:7" ht="15.75" customHeight="1">
      <c r="A10" s="152" t="s">
        <v>811</v>
      </c>
      <c r="B10" s="116" t="s">
        <v>851</v>
      </c>
      <c r="C10" s="116" t="s">
        <v>852</v>
      </c>
      <c r="D10" s="116" t="s">
        <v>853</v>
      </c>
      <c r="E10" s="152" t="s">
        <v>854</v>
      </c>
      <c r="F10" s="189" t="s">
        <v>855</v>
      </c>
      <c r="G10" s="116" t="s">
        <v>856</v>
      </c>
    </row>
    <row r="11" spans="1:7" ht="15.75" customHeight="1">
      <c r="A11" s="190" t="s">
        <v>811</v>
      </c>
      <c r="B11" s="191" t="s">
        <v>857</v>
      </c>
      <c r="C11" s="191" t="s">
        <v>858</v>
      </c>
      <c r="D11" s="191" t="s">
        <v>859</v>
      </c>
      <c r="E11" s="191" t="s">
        <v>860</v>
      </c>
      <c r="F11" s="191" t="s">
        <v>861</v>
      </c>
      <c r="G11" s="191" t="s">
        <v>862</v>
      </c>
    </row>
    <row r="12" spans="1:7" ht="15.75" customHeight="1">
      <c r="A12" s="192" t="s">
        <v>811</v>
      </c>
      <c r="B12" s="192" t="s">
        <v>863</v>
      </c>
      <c r="C12" s="192" t="s">
        <v>864</v>
      </c>
      <c r="D12" s="192" t="s">
        <v>865</v>
      </c>
      <c r="E12" s="192" t="s">
        <v>866</v>
      </c>
      <c r="F12" s="192" t="s">
        <v>867</v>
      </c>
      <c r="G12" s="192">
        <v>79263995652</v>
      </c>
    </row>
    <row r="13" spans="1:7" ht="15.75" customHeight="1">
      <c r="A13" s="193" t="s">
        <v>811</v>
      </c>
      <c r="B13" s="193" t="s">
        <v>868</v>
      </c>
      <c r="C13" s="193" t="s">
        <v>869</v>
      </c>
      <c r="D13" s="193" t="s">
        <v>830</v>
      </c>
      <c r="E13" s="193" t="s">
        <v>860</v>
      </c>
      <c r="F13" s="193" t="s">
        <v>870</v>
      </c>
      <c r="G13" s="193" t="s">
        <v>871</v>
      </c>
    </row>
    <row r="14" spans="1:7" ht="15.75" customHeight="1">
      <c r="A14" s="194" t="s">
        <v>811</v>
      </c>
      <c r="B14" s="194" t="s">
        <v>872</v>
      </c>
      <c r="C14" s="194" t="s">
        <v>873</v>
      </c>
      <c r="D14" s="194" t="s">
        <v>874</v>
      </c>
      <c r="E14" s="194" t="s">
        <v>875</v>
      </c>
      <c r="F14" s="194" t="s">
        <v>876</v>
      </c>
      <c r="G14" s="194" t="s">
        <v>877</v>
      </c>
    </row>
    <row r="15" spans="1:7" ht="15.75" customHeight="1">
      <c r="A15" s="185"/>
      <c r="B15" s="185"/>
      <c r="C15" s="185"/>
      <c r="D15" s="185"/>
      <c r="E15" s="185"/>
      <c r="F15" s="185"/>
      <c r="G15" s="185"/>
    </row>
    <row r="16" spans="1:7" ht="15.75" customHeight="1">
      <c r="A16" s="185"/>
      <c r="B16" s="185"/>
      <c r="C16" s="185"/>
      <c r="D16" s="185"/>
      <c r="E16" s="185"/>
      <c r="F16" s="185"/>
      <c r="G16" s="185"/>
    </row>
    <row r="17" spans="1:7" ht="15.75" customHeight="1">
      <c r="A17" s="185"/>
      <c r="B17" s="185"/>
      <c r="C17" s="185"/>
      <c r="D17" s="185"/>
      <c r="E17" s="185"/>
      <c r="F17" s="185"/>
      <c r="G17" s="185"/>
    </row>
    <row r="18" spans="1:7" ht="15.75" customHeight="1">
      <c r="A18" s="185"/>
      <c r="B18" s="185"/>
      <c r="C18" s="185"/>
      <c r="D18" s="185"/>
      <c r="E18" s="185"/>
      <c r="F18" s="185"/>
      <c r="G18" s="185"/>
    </row>
    <row r="19" spans="1:7" ht="15.75" customHeight="1">
      <c r="A19" s="185"/>
      <c r="B19" s="185"/>
      <c r="C19" s="185"/>
      <c r="D19" s="185"/>
      <c r="E19" s="185"/>
      <c r="F19" s="185"/>
      <c r="G19" s="185"/>
    </row>
    <row r="20" spans="1:7" ht="15.75" customHeight="1">
      <c r="A20" s="185"/>
      <c r="B20" s="185"/>
      <c r="C20" s="185"/>
      <c r="D20" s="185"/>
      <c r="E20" s="185"/>
      <c r="F20" s="185"/>
      <c r="G20" s="185"/>
    </row>
    <row r="21" spans="1:7" ht="15.75" customHeight="1">
      <c r="A21" s="185"/>
      <c r="B21" s="185"/>
      <c r="C21" s="185"/>
      <c r="D21" s="185"/>
      <c r="E21" s="185"/>
      <c r="F21" s="185"/>
      <c r="G21" s="185"/>
    </row>
    <row r="22" spans="1:7" ht="15.75" customHeight="1">
      <c r="A22" s="185"/>
      <c r="B22" s="185"/>
      <c r="C22" s="185"/>
      <c r="D22" s="185"/>
      <c r="E22" s="185"/>
      <c r="F22" s="185"/>
      <c r="G22" s="185"/>
    </row>
    <row r="23" spans="1:7" ht="15.75" customHeight="1">
      <c r="A23" s="185"/>
      <c r="B23" s="185"/>
      <c r="C23" s="185"/>
      <c r="D23" s="185"/>
      <c r="E23" s="185"/>
      <c r="F23" s="185"/>
      <c r="G23" s="185"/>
    </row>
    <row r="24" spans="1:7" ht="15.75" customHeight="1">
      <c r="A24" s="185"/>
      <c r="B24" s="185"/>
      <c r="C24" s="185"/>
      <c r="D24" s="185"/>
      <c r="E24" s="185"/>
      <c r="F24" s="185"/>
      <c r="G24" s="185"/>
    </row>
    <row r="25" spans="1:7" ht="15.75" customHeight="1">
      <c r="A25" s="185"/>
      <c r="B25" s="185"/>
      <c r="C25" s="185"/>
      <c r="D25" s="185"/>
      <c r="E25" s="185"/>
      <c r="F25" s="185"/>
      <c r="G25" s="185"/>
    </row>
    <row r="26" spans="1:7" ht="15.75" customHeight="1">
      <c r="A26" s="185"/>
      <c r="B26" s="185"/>
      <c r="C26" s="185"/>
      <c r="D26" s="185"/>
      <c r="E26" s="185"/>
      <c r="F26" s="185"/>
      <c r="G26" s="185"/>
    </row>
    <row r="27" spans="1:7" ht="15.75" customHeight="1">
      <c r="A27" s="185"/>
      <c r="B27" s="185"/>
      <c r="C27" s="185"/>
      <c r="D27" s="185"/>
      <c r="E27" s="185"/>
      <c r="F27" s="185"/>
      <c r="G27" s="185"/>
    </row>
    <row r="28" spans="1:7" ht="15.75" customHeight="1">
      <c r="A28" s="185"/>
      <c r="B28" s="185"/>
      <c r="C28" s="185"/>
      <c r="D28" s="185"/>
      <c r="E28" s="185"/>
      <c r="F28" s="185"/>
      <c r="G28" s="185"/>
    </row>
    <row r="29" spans="1:7" ht="15.75" customHeight="1">
      <c r="A29" s="185"/>
      <c r="B29" s="185"/>
      <c r="C29" s="185"/>
      <c r="D29" s="185"/>
      <c r="E29" s="185"/>
      <c r="F29" s="185"/>
      <c r="G29" s="185"/>
    </row>
    <row r="30" spans="1:7" ht="15.75" customHeight="1">
      <c r="A30" s="185"/>
      <c r="B30" s="185"/>
      <c r="C30" s="185"/>
      <c r="D30" s="185"/>
      <c r="E30" s="185"/>
      <c r="F30" s="185"/>
      <c r="G30" s="185"/>
    </row>
    <row r="31" spans="1:7" ht="15.75" customHeight="1">
      <c r="A31" s="185"/>
      <c r="B31" s="185"/>
      <c r="C31" s="185"/>
      <c r="D31" s="185"/>
      <c r="E31" s="185"/>
      <c r="F31" s="185"/>
      <c r="G31" s="185"/>
    </row>
    <row r="32" spans="1:7" ht="15.75" customHeight="1">
      <c r="A32" s="185"/>
      <c r="B32" s="185"/>
      <c r="C32" s="185"/>
      <c r="D32" s="185"/>
      <c r="E32" s="185"/>
      <c r="F32" s="185"/>
      <c r="G32" s="185"/>
    </row>
    <row r="33" spans="1:7" ht="15.75" customHeight="1">
      <c r="A33" s="185"/>
      <c r="B33" s="185"/>
      <c r="C33" s="185"/>
      <c r="D33" s="185"/>
      <c r="E33" s="185"/>
      <c r="F33" s="185"/>
      <c r="G33" s="185"/>
    </row>
    <row r="34" spans="1:7" ht="15.75" customHeight="1">
      <c r="A34" s="185"/>
      <c r="B34" s="185"/>
      <c r="C34" s="185"/>
      <c r="D34" s="185"/>
      <c r="E34" s="185"/>
      <c r="F34" s="185"/>
      <c r="G34" s="185"/>
    </row>
    <row r="35" spans="1:7" ht="15.75" customHeight="1">
      <c r="A35" s="185"/>
      <c r="B35" s="185"/>
      <c r="C35" s="185"/>
      <c r="D35" s="185"/>
      <c r="E35" s="185"/>
      <c r="F35" s="185"/>
      <c r="G35" s="185"/>
    </row>
    <row r="36" spans="1:7" ht="15.75" customHeight="1">
      <c r="A36" s="185"/>
      <c r="B36" s="185"/>
      <c r="C36" s="185"/>
      <c r="D36" s="185"/>
      <c r="E36" s="185"/>
      <c r="F36" s="185"/>
      <c r="G36" s="185"/>
    </row>
    <row r="37" spans="1:7" ht="15.75" customHeight="1">
      <c r="A37" s="185"/>
      <c r="B37" s="185"/>
      <c r="C37" s="185"/>
      <c r="D37" s="185"/>
      <c r="E37" s="185"/>
      <c r="F37" s="185"/>
      <c r="G37" s="185"/>
    </row>
    <row r="38" spans="1:7" ht="15.75" customHeight="1">
      <c r="A38" s="185"/>
      <c r="B38" s="185"/>
      <c r="C38" s="185"/>
      <c r="D38" s="185"/>
      <c r="E38" s="185"/>
      <c r="F38" s="185"/>
      <c r="G38" s="185"/>
    </row>
    <row r="39" spans="1:7" ht="15.75" customHeight="1">
      <c r="A39" s="185"/>
      <c r="B39" s="185"/>
      <c r="C39" s="185"/>
      <c r="D39" s="185"/>
      <c r="E39" s="185"/>
      <c r="F39" s="185"/>
      <c r="G39" s="185"/>
    </row>
    <row r="40" spans="1:7" ht="15.75" customHeight="1">
      <c r="A40" s="185"/>
      <c r="B40" s="185"/>
      <c r="C40" s="185"/>
      <c r="D40" s="185"/>
      <c r="E40" s="185"/>
      <c r="F40" s="185"/>
      <c r="G40" s="185"/>
    </row>
    <row r="41" spans="1:7" ht="15.75" customHeight="1">
      <c r="A41" s="185"/>
      <c r="B41" s="185"/>
      <c r="C41" s="185"/>
      <c r="D41" s="185"/>
      <c r="E41" s="185"/>
      <c r="F41" s="185"/>
      <c r="G41" s="185"/>
    </row>
    <row r="42" spans="1:7" ht="15.75" customHeight="1">
      <c r="A42" s="185"/>
      <c r="B42" s="185"/>
      <c r="C42" s="185"/>
      <c r="D42" s="185"/>
      <c r="E42" s="185"/>
      <c r="F42" s="185"/>
      <c r="G42" s="185"/>
    </row>
    <row r="43" spans="1:7" ht="15.75" customHeight="1">
      <c r="A43" s="185"/>
      <c r="B43" s="185"/>
      <c r="C43" s="185"/>
      <c r="D43" s="185"/>
      <c r="E43" s="185"/>
      <c r="F43" s="185"/>
      <c r="G43" s="185"/>
    </row>
    <row r="44" spans="1:7" ht="15.75" customHeight="1">
      <c r="A44" s="185"/>
      <c r="B44" s="185"/>
      <c r="C44" s="185"/>
      <c r="D44" s="185"/>
      <c r="E44" s="185"/>
      <c r="F44" s="185"/>
      <c r="G44" s="185"/>
    </row>
    <row r="45" spans="1:7" ht="15.75" customHeight="1">
      <c r="A45" s="185"/>
      <c r="B45" s="185"/>
      <c r="C45" s="185"/>
      <c r="D45" s="185"/>
      <c r="E45" s="185"/>
      <c r="F45" s="185"/>
      <c r="G45" s="185"/>
    </row>
    <row r="46" spans="1:7" ht="15.75" customHeight="1">
      <c r="A46" s="185"/>
      <c r="B46" s="185"/>
      <c r="C46" s="185"/>
      <c r="D46" s="185"/>
      <c r="E46" s="185"/>
      <c r="F46" s="185"/>
      <c r="G46" s="185"/>
    </row>
    <row r="47" spans="1:7" ht="15.75" customHeight="1">
      <c r="A47" s="185"/>
      <c r="B47" s="185"/>
      <c r="C47" s="185"/>
      <c r="D47" s="185"/>
      <c r="E47" s="185"/>
      <c r="F47" s="185"/>
      <c r="G47" s="185"/>
    </row>
    <row r="48" spans="1:7" ht="15.75" customHeight="1">
      <c r="A48" s="185"/>
      <c r="B48" s="185"/>
      <c r="C48" s="185"/>
      <c r="D48" s="185"/>
      <c r="E48" s="185"/>
      <c r="F48" s="185"/>
      <c r="G48" s="185"/>
    </row>
    <row r="49" spans="1:7" ht="15.75" customHeight="1">
      <c r="A49" s="185"/>
      <c r="B49" s="185"/>
      <c r="C49" s="185"/>
      <c r="D49" s="185"/>
      <c r="E49" s="185"/>
      <c r="F49" s="185"/>
      <c r="G49" s="185"/>
    </row>
    <row r="50" spans="1:7" ht="15.75" customHeight="1">
      <c r="A50" s="185"/>
      <c r="B50" s="185"/>
      <c r="C50" s="185"/>
      <c r="D50" s="185"/>
      <c r="E50" s="185"/>
      <c r="F50" s="185"/>
      <c r="G50" s="185"/>
    </row>
    <row r="51" spans="1:7" ht="15.75" customHeight="1">
      <c r="A51" s="185"/>
      <c r="B51" s="185"/>
      <c r="C51" s="185"/>
      <c r="D51" s="185"/>
      <c r="E51" s="185"/>
      <c r="F51" s="185"/>
      <c r="G51" s="185"/>
    </row>
    <row r="52" spans="1:7" ht="15.75" customHeight="1">
      <c r="A52" s="185"/>
      <c r="B52" s="185"/>
      <c r="C52" s="185"/>
      <c r="D52" s="185"/>
      <c r="E52" s="185"/>
      <c r="F52" s="185"/>
      <c r="G52" s="185"/>
    </row>
    <row r="53" spans="1:7" ht="15.75" customHeight="1">
      <c r="A53" s="185"/>
      <c r="B53" s="185"/>
      <c r="C53" s="185"/>
      <c r="D53" s="185"/>
      <c r="E53" s="185"/>
      <c r="F53" s="185"/>
      <c r="G53" s="185"/>
    </row>
    <row r="54" spans="1:7" ht="15.75" customHeight="1">
      <c r="A54" s="185"/>
      <c r="B54" s="185"/>
      <c r="C54" s="185"/>
      <c r="D54" s="185"/>
      <c r="E54" s="185"/>
      <c r="F54" s="185"/>
      <c r="G54" s="185"/>
    </row>
    <row r="55" spans="1:7" ht="15.75" customHeight="1">
      <c r="A55" s="185"/>
      <c r="B55" s="185"/>
      <c r="C55" s="185"/>
      <c r="D55" s="185"/>
      <c r="E55" s="185"/>
      <c r="F55" s="185"/>
      <c r="G55" s="185"/>
    </row>
    <row r="56" spans="1:7" ht="15.75" customHeight="1">
      <c r="A56" s="185"/>
      <c r="B56" s="185"/>
      <c r="C56" s="185"/>
      <c r="D56" s="185"/>
      <c r="E56" s="185"/>
      <c r="F56" s="185"/>
      <c r="G56" s="185"/>
    </row>
    <row r="57" spans="1:7" ht="15.75" customHeight="1">
      <c r="A57" s="185"/>
      <c r="B57" s="185"/>
      <c r="C57" s="185"/>
      <c r="D57" s="185"/>
      <c r="E57" s="185"/>
      <c r="F57" s="185"/>
      <c r="G57" s="185"/>
    </row>
    <row r="58" spans="1:7" ht="15.75" customHeight="1">
      <c r="A58" s="185"/>
      <c r="B58" s="185"/>
      <c r="C58" s="185"/>
      <c r="D58" s="185"/>
      <c r="E58" s="185"/>
      <c r="F58" s="185"/>
      <c r="G58" s="185"/>
    </row>
    <row r="59" spans="1:7" ht="15.75" customHeight="1">
      <c r="A59" s="185"/>
      <c r="B59" s="185"/>
      <c r="C59" s="185"/>
      <c r="D59" s="185"/>
      <c r="E59" s="185"/>
      <c r="F59" s="185"/>
      <c r="G59" s="185"/>
    </row>
    <row r="60" spans="1:7" ht="15.75" customHeight="1">
      <c r="A60" s="185"/>
      <c r="B60" s="185"/>
      <c r="C60" s="185"/>
      <c r="D60" s="185"/>
      <c r="E60" s="185"/>
      <c r="F60" s="185"/>
      <c r="G60" s="185"/>
    </row>
    <row r="61" spans="1:7" ht="15.75" customHeight="1">
      <c r="A61" s="185"/>
      <c r="B61" s="185"/>
      <c r="C61" s="185"/>
      <c r="D61" s="185"/>
      <c r="E61" s="185"/>
      <c r="F61" s="185"/>
      <c r="G61" s="185"/>
    </row>
    <row r="62" spans="1:7" ht="15.75" customHeight="1">
      <c r="A62" s="185"/>
      <c r="B62" s="185"/>
      <c r="C62" s="185"/>
      <c r="D62" s="185"/>
      <c r="E62" s="185"/>
      <c r="F62" s="185"/>
      <c r="G62" s="185"/>
    </row>
    <row r="63" spans="1:7" ht="15.75" customHeight="1">
      <c r="A63" s="185"/>
      <c r="B63" s="185"/>
      <c r="C63" s="185"/>
      <c r="D63" s="185"/>
      <c r="E63" s="185"/>
      <c r="F63" s="185"/>
      <c r="G63" s="185"/>
    </row>
    <row r="64" spans="1:7" ht="15.75" customHeight="1">
      <c r="A64" s="185"/>
      <c r="B64" s="185"/>
      <c r="C64" s="185"/>
      <c r="D64" s="185"/>
      <c r="E64" s="185"/>
      <c r="F64" s="185"/>
      <c r="G64" s="185"/>
    </row>
    <row r="65" spans="1:7" ht="15.75" customHeight="1">
      <c r="A65" s="185"/>
      <c r="B65" s="185"/>
      <c r="C65" s="185"/>
      <c r="D65" s="185"/>
      <c r="E65" s="185"/>
      <c r="F65" s="185"/>
      <c r="G65" s="185"/>
    </row>
    <row r="66" spans="1:7" ht="15.75" customHeight="1">
      <c r="A66" s="185"/>
      <c r="B66" s="185"/>
      <c r="C66" s="185"/>
      <c r="D66" s="185"/>
      <c r="E66" s="185"/>
      <c r="F66" s="185"/>
      <c r="G66" s="185"/>
    </row>
    <row r="67" spans="1:7" ht="15.75" customHeight="1">
      <c r="A67" s="185"/>
      <c r="B67" s="185"/>
      <c r="C67" s="185"/>
      <c r="D67" s="185"/>
      <c r="E67" s="185"/>
      <c r="F67" s="185"/>
      <c r="G67" s="185"/>
    </row>
    <row r="68" spans="1:7" ht="15.75" customHeight="1">
      <c r="A68" s="185"/>
      <c r="B68" s="185"/>
      <c r="C68" s="185"/>
      <c r="D68" s="185"/>
      <c r="E68" s="185"/>
      <c r="F68" s="185"/>
      <c r="G68" s="185"/>
    </row>
    <row r="69" spans="1:7" ht="15.75" customHeight="1">
      <c r="A69" s="185"/>
      <c r="B69" s="185"/>
      <c r="C69" s="185"/>
      <c r="D69" s="185"/>
      <c r="E69" s="185"/>
      <c r="F69" s="185"/>
      <c r="G69" s="185"/>
    </row>
    <row r="70" spans="1:7" ht="15.75" customHeight="1">
      <c r="A70" s="185"/>
      <c r="B70" s="185"/>
      <c r="C70" s="185"/>
      <c r="D70" s="185"/>
      <c r="E70" s="185"/>
      <c r="F70" s="185"/>
      <c r="G70" s="185"/>
    </row>
    <row r="71" spans="1:7" ht="15.75" customHeight="1">
      <c r="A71" s="185"/>
      <c r="B71" s="185"/>
      <c r="C71" s="185"/>
      <c r="D71" s="185"/>
      <c r="E71" s="185"/>
      <c r="F71" s="185"/>
      <c r="G71" s="185"/>
    </row>
    <row r="72" spans="1:7" ht="15.75" customHeight="1">
      <c r="A72" s="185"/>
      <c r="B72" s="185"/>
      <c r="C72" s="185"/>
      <c r="D72" s="185"/>
      <c r="E72" s="185"/>
      <c r="F72" s="185"/>
      <c r="G72" s="185"/>
    </row>
    <row r="73" spans="1:7" ht="15.75" customHeight="1">
      <c r="A73" s="185"/>
      <c r="B73" s="185"/>
      <c r="C73" s="185"/>
      <c r="D73" s="185"/>
      <c r="E73" s="185"/>
      <c r="F73" s="185"/>
      <c r="G73" s="185"/>
    </row>
    <row r="74" spans="1:7" ht="15.75" customHeight="1">
      <c r="A74" s="185"/>
      <c r="B74" s="185"/>
      <c r="C74" s="185"/>
      <c r="D74" s="185"/>
      <c r="E74" s="185"/>
      <c r="F74" s="185"/>
      <c r="G74" s="185"/>
    </row>
    <row r="75" spans="1:7" ht="15.75" customHeight="1">
      <c r="A75" s="185"/>
      <c r="B75" s="185"/>
      <c r="C75" s="185"/>
      <c r="D75" s="185"/>
      <c r="E75" s="185"/>
      <c r="F75" s="185"/>
      <c r="G75" s="185"/>
    </row>
    <row r="76" spans="1:7" ht="15.75" customHeight="1">
      <c r="A76" s="185"/>
      <c r="B76" s="185"/>
      <c r="C76" s="185"/>
      <c r="D76" s="185"/>
      <c r="E76" s="185"/>
      <c r="F76" s="185"/>
      <c r="G76" s="185"/>
    </row>
    <row r="77" spans="1:7" ht="15.75" customHeight="1">
      <c r="A77" s="185"/>
      <c r="B77" s="185"/>
      <c r="C77" s="185"/>
      <c r="D77" s="185"/>
      <c r="E77" s="185"/>
      <c r="F77" s="185"/>
      <c r="G77" s="185"/>
    </row>
    <row r="78" spans="1:7" ht="15.75" customHeight="1">
      <c r="A78" s="185"/>
      <c r="B78" s="185"/>
      <c r="C78" s="185"/>
      <c r="D78" s="185"/>
      <c r="E78" s="185"/>
      <c r="F78" s="185"/>
      <c r="G78" s="185"/>
    </row>
    <row r="79" spans="1:7" ht="15.75" customHeight="1">
      <c r="A79" s="185"/>
      <c r="B79" s="185"/>
      <c r="C79" s="185"/>
      <c r="D79" s="185"/>
      <c r="E79" s="185"/>
      <c r="F79" s="185"/>
      <c r="G79" s="185"/>
    </row>
    <row r="80" spans="1:7" ht="15.75" customHeight="1">
      <c r="A80" s="185"/>
      <c r="B80" s="185"/>
      <c r="C80" s="185"/>
      <c r="D80" s="185"/>
      <c r="E80" s="185"/>
      <c r="F80" s="185"/>
      <c r="G80" s="185"/>
    </row>
    <row r="81" spans="1:7" ht="15.75" customHeight="1">
      <c r="A81" s="185"/>
      <c r="B81" s="185"/>
      <c r="C81" s="185"/>
      <c r="D81" s="185"/>
      <c r="E81" s="185"/>
      <c r="F81" s="185"/>
      <c r="G81" s="185"/>
    </row>
    <row r="82" spans="1:7" ht="15.75" customHeight="1">
      <c r="A82" s="185"/>
      <c r="B82" s="185"/>
      <c r="C82" s="185"/>
      <c r="D82" s="185"/>
      <c r="E82" s="185"/>
      <c r="F82" s="185"/>
      <c r="G82" s="185"/>
    </row>
    <row r="83" spans="1:7" ht="15.75" customHeight="1">
      <c r="A83" s="185"/>
      <c r="B83" s="185"/>
      <c r="C83" s="185"/>
      <c r="D83" s="185"/>
      <c r="E83" s="185"/>
      <c r="F83" s="185"/>
      <c r="G83" s="185"/>
    </row>
    <row r="84" spans="1:7" ht="15.75" customHeight="1">
      <c r="A84" s="185"/>
      <c r="B84" s="185"/>
      <c r="C84" s="185"/>
      <c r="D84" s="185"/>
      <c r="E84" s="185"/>
      <c r="F84" s="185"/>
      <c r="G84" s="185"/>
    </row>
    <row r="85" spans="1:7" ht="15.75" customHeight="1">
      <c r="A85" s="185"/>
      <c r="B85" s="185"/>
      <c r="C85" s="185"/>
      <c r="D85" s="185"/>
      <c r="E85" s="185"/>
      <c r="F85" s="185"/>
      <c r="G85" s="185"/>
    </row>
    <row r="86" spans="1:7" ht="15.75" customHeight="1">
      <c r="A86" s="185"/>
      <c r="B86" s="185"/>
      <c r="C86" s="185"/>
      <c r="D86" s="185"/>
      <c r="E86" s="185"/>
      <c r="F86" s="185"/>
      <c r="G86" s="185"/>
    </row>
    <row r="87" spans="1:7" ht="15.75" customHeight="1">
      <c r="A87" s="185"/>
      <c r="B87" s="185"/>
      <c r="C87" s="185"/>
      <c r="D87" s="185"/>
      <c r="E87" s="185"/>
      <c r="F87" s="185"/>
      <c r="G87" s="185"/>
    </row>
    <row r="88" spans="1:7" ht="15.75" customHeight="1">
      <c r="A88" s="185"/>
      <c r="B88" s="185"/>
      <c r="C88" s="185"/>
      <c r="D88" s="185"/>
      <c r="E88" s="185"/>
      <c r="F88" s="185"/>
      <c r="G88" s="185"/>
    </row>
    <row r="89" spans="1:7" ht="15.75" customHeight="1">
      <c r="A89" s="185"/>
      <c r="B89" s="185"/>
      <c r="C89" s="185"/>
      <c r="D89" s="185"/>
      <c r="E89" s="185"/>
      <c r="F89" s="185"/>
      <c r="G89" s="185"/>
    </row>
    <row r="90" spans="1:7" ht="15.75" customHeight="1">
      <c r="A90" s="185"/>
      <c r="B90" s="185"/>
      <c r="C90" s="185"/>
      <c r="D90" s="185"/>
      <c r="E90" s="185"/>
      <c r="F90" s="185"/>
      <c r="G90" s="185"/>
    </row>
    <row r="91" spans="1:7" ht="15.75" customHeight="1">
      <c r="A91" s="185"/>
      <c r="B91" s="185"/>
      <c r="C91" s="185"/>
      <c r="D91" s="185"/>
      <c r="E91" s="185"/>
      <c r="F91" s="185"/>
      <c r="G91" s="185"/>
    </row>
    <row r="92" spans="1:7" ht="15.75" customHeight="1">
      <c r="A92" s="185"/>
      <c r="B92" s="185"/>
      <c r="C92" s="185"/>
      <c r="D92" s="185"/>
      <c r="E92" s="185"/>
      <c r="F92" s="185"/>
      <c r="G92" s="185"/>
    </row>
    <row r="93" spans="1:7" ht="15.75" customHeight="1">
      <c r="A93" s="185"/>
      <c r="B93" s="185"/>
      <c r="C93" s="185"/>
      <c r="D93" s="185"/>
      <c r="E93" s="185"/>
      <c r="F93" s="185"/>
      <c r="G93" s="185"/>
    </row>
    <row r="94" spans="1:7" ht="15.75" customHeight="1">
      <c r="A94" s="185"/>
      <c r="B94" s="185"/>
      <c r="C94" s="185"/>
      <c r="D94" s="185"/>
      <c r="E94" s="185"/>
      <c r="F94" s="185"/>
      <c r="G94" s="185"/>
    </row>
    <row r="95" spans="1:7" ht="15.75" customHeight="1">
      <c r="A95" s="185"/>
      <c r="B95" s="185"/>
      <c r="C95" s="185"/>
      <c r="D95" s="185"/>
      <c r="E95" s="185"/>
      <c r="F95" s="185"/>
      <c r="G95" s="185"/>
    </row>
    <row r="96" spans="1:7" ht="15.75" customHeight="1">
      <c r="A96" s="185"/>
      <c r="B96" s="185"/>
      <c r="C96" s="185"/>
      <c r="D96" s="185"/>
      <c r="E96" s="185"/>
      <c r="F96" s="185"/>
      <c r="G96" s="185"/>
    </row>
    <row r="97" spans="1:7" ht="15.75" customHeight="1">
      <c r="A97" s="185"/>
      <c r="B97" s="185"/>
      <c r="C97" s="185"/>
      <c r="D97" s="185"/>
      <c r="E97" s="185"/>
      <c r="F97" s="185"/>
      <c r="G97" s="185"/>
    </row>
    <row r="98" spans="1:7" ht="15.75" customHeight="1">
      <c r="A98" s="185"/>
      <c r="B98" s="185"/>
      <c r="C98" s="185"/>
      <c r="D98" s="185"/>
      <c r="E98" s="185"/>
      <c r="F98" s="185"/>
      <c r="G98" s="185"/>
    </row>
    <row r="99" spans="1:7" ht="15.75" customHeight="1">
      <c r="A99" s="185"/>
      <c r="B99" s="185"/>
      <c r="C99" s="185"/>
      <c r="D99" s="185"/>
      <c r="E99" s="185"/>
      <c r="F99" s="185"/>
      <c r="G99" s="185"/>
    </row>
    <row r="100" spans="1:7" ht="15.75" customHeight="1">
      <c r="A100" s="185"/>
      <c r="B100" s="185"/>
      <c r="C100" s="185"/>
      <c r="D100" s="185"/>
      <c r="E100" s="185"/>
      <c r="F100" s="185"/>
      <c r="G100" s="185"/>
    </row>
    <row r="101" spans="1:7" ht="15.75" customHeight="1">
      <c r="A101" s="185"/>
      <c r="B101" s="185"/>
      <c r="C101" s="185"/>
      <c r="D101" s="185"/>
      <c r="E101" s="185"/>
      <c r="F101" s="185"/>
      <c r="G101" s="185"/>
    </row>
    <row r="102" spans="1:7" ht="15.75" customHeight="1">
      <c r="A102" s="185"/>
      <c r="B102" s="185"/>
      <c r="C102" s="185"/>
      <c r="D102" s="185"/>
      <c r="E102" s="185"/>
      <c r="F102" s="185"/>
      <c r="G102" s="185"/>
    </row>
    <row r="103" spans="1:7" ht="15.75" customHeight="1">
      <c r="A103" s="185"/>
      <c r="B103" s="185"/>
      <c r="C103" s="185"/>
      <c r="D103" s="185"/>
      <c r="E103" s="185"/>
      <c r="F103" s="185"/>
      <c r="G103" s="185"/>
    </row>
    <row r="104" spans="1:7" ht="15.75" customHeight="1">
      <c r="A104" s="185"/>
      <c r="B104" s="185"/>
      <c r="C104" s="185"/>
      <c r="D104" s="185"/>
      <c r="E104" s="185"/>
      <c r="F104" s="185"/>
      <c r="G104" s="185"/>
    </row>
    <row r="105" spans="1:7" ht="15.75" customHeight="1">
      <c r="A105" s="185"/>
      <c r="B105" s="185"/>
      <c r="C105" s="185"/>
      <c r="D105" s="185"/>
      <c r="E105" s="185"/>
      <c r="F105" s="185"/>
      <c r="G105" s="185"/>
    </row>
    <row r="106" spans="1:7" ht="15.75" customHeight="1">
      <c r="A106" s="185"/>
      <c r="B106" s="185"/>
      <c r="C106" s="185"/>
      <c r="D106" s="185"/>
      <c r="E106" s="185"/>
      <c r="F106" s="185"/>
      <c r="G106" s="185"/>
    </row>
    <row r="107" spans="1:7" ht="15.75" customHeight="1">
      <c r="A107" s="185"/>
      <c r="B107" s="185"/>
      <c r="C107" s="185"/>
      <c r="D107" s="185"/>
      <c r="E107" s="185"/>
      <c r="F107" s="185"/>
      <c r="G107" s="185"/>
    </row>
    <row r="108" spans="1:7" ht="15.75" customHeight="1">
      <c r="A108" s="185"/>
      <c r="B108" s="185"/>
      <c r="C108" s="185"/>
      <c r="D108" s="185"/>
      <c r="E108" s="185"/>
      <c r="F108" s="185"/>
      <c r="G108" s="185"/>
    </row>
    <row r="109" spans="1:7" ht="15.75" customHeight="1">
      <c r="A109" s="185"/>
      <c r="B109" s="185"/>
      <c r="C109" s="185"/>
      <c r="D109" s="185"/>
      <c r="E109" s="185"/>
      <c r="F109" s="185"/>
      <c r="G109" s="185"/>
    </row>
    <row r="110" spans="1:7" ht="15.75" customHeight="1">
      <c r="A110" s="185"/>
      <c r="B110" s="185"/>
      <c r="C110" s="185"/>
      <c r="D110" s="185"/>
      <c r="E110" s="185"/>
      <c r="F110" s="185"/>
      <c r="G110" s="185"/>
    </row>
    <row r="111" spans="1:7" ht="15.75" customHeight="1">
      <c r="A111" s="185"/>
      <c r="B111" s="185"/>
      <c r="C111" s="185"/>
      <c r="D111" s="185"/>
      <c r="E111" s="185"/>
      <c r="F111" s="185"/>
      <c r="G111" s="185"/>
    </row>
    <row r="112" spans="1:7" ht="15.75" customHeight="1">
      <c r="A112" s="185"/>
      <c r="B112" s="185"/>
      <c r="C112" s="185"/>
      <c r="D112" s="185"/>
      <c r="E112" s="185"/>
      <c r="F112" s="185"/>
      <c r="G112" s="185"/>
    </row>
    <row r="113" spans="1:7" ht="15.75" customHeight="1">
      <c r="A113" s="185"/>
      <c r="B113" s="185"/>
      <c r="C113" s="185"/>
      <c r="D113" s="185"/>
      <c r="E113" s="185"/>
      <c r="F113" s="185"/>
      <c r="G113" s="185"/>
    </row>
    <row r="114" spans="1:7" ht="15.75" customHeight="1">
      <c r="A114" s="185"/>
      <c r="B114" s="185"/>
      <c r="C114" s="185"/>
      <c r="D114" s="185"/>
      <c r="E114" s="185"/>
      <c r="F114" s="185"/>
      <c r="G114" s="185"/>
    </row>
    <row r="115" spans="1:7" ht="15.75" customHeight="1">
      <c r="A115" s="185"/>
      <c r="B115" s="185"/>
      <c r="C115" s="185"/>
      <c r="D115" s="185"/>
      <c r="E115" s="185"/>
      <c r="F115" s="185"/>
      <c r="G115" s="185"/>
    </row>
    <row r="116" spans="1:7" ht="15.75" customHeight="1">
      <c r="A116" s="185"/>
      <c r="B116" s="185"/>
      <c r="C116" s="185"/>
      <c r="D116" s="185"/>
      <c r="E116" s="185"/>
      <c r="F116" s="185"/>
      <c r="G116" s="185"/>
    </row>
    <row r="117" spans="1:7" ht="15.75" customHeight="1">
      <c r="A117" s="185"/>
      <c r="B117" s="185"/>
      <c r="C117" s="185"/>
      <c r="D117" s="185"/>
      <c r="E117" s="185"/>
      <c r="F117" s="185"/>
      <c r="G117" s="185"/>
    </row>
    <row r="118" spans="1:7" ht="15.75" customHeight="1">
      <c r="A118" s="185"/>
      <c r="B118" s="185"/>
      <c r="C118" s="185"/>
      <c r="D118" s="185"/>
      <c r="E118" s="185"/>
      <c r="F118" s="185"/>
      <c r="G118" s="185"/>
    </row>
    <row r="119" spans="1:7" ht="15.75" customHeight="1">
      <c r="A119" s="185"/>
      <c r="B119" s="185"/>
      <c r="C119" s="185"/>
      <c r="D119" s="185"/>
      <c r="E119" s="185"/>
      <c r="F119" s="185"/>
      <c r="G119" s="185"/>
    </row>
    <row r="120" spans="1:7" ht="15.75" customHeight="1">
      <c r="A120" s="185"/>
      <c r="B120" s="185"/>
      <c r="C120" s="185"/>
      <c r="D120" s="185"/>
      <c r="E120" s="185"/>
      <c r="F120" s="185"/>
      <c r="G120" s="185"/>
    </row>
    <row r="121" spans="1:7" ht="15.75" customHeight="1">
      <c r="A121" s="185"/>
      <c r="B121" s="185"/>
      <c r="C121" s="185"/>
      <c r="D121" s="185"/>
      <c r="E121" s="185"/>
      <c r="F121" s="185"/>
      <c r="G121" s="185"/>
    </row>
    <row r="122" spans="1:7" ht="15.75" customHeight="1">
      <c r="A122" s="185"/>
      <c r="B122" s="185"/>
      <c r="C122" s="185"/>
      <c r="D122" s="185"/>
      <c r="E122" s="185"/>
      <c r="F122" s="185"/>
      <c r="G122" s="185"/>
    </row>
    <row r="123" spans="1:7" ht="15.75" customHeight="1">
      <c r="A123" s="185"/>
      <c r="B123" s="185"/>
      <c r="C123" s="185"/>
      <c r="D123" s="185"/>
      <c r="E123" s="185"/>
      <c r="F123" s="185"/>
      <c r="G123" s="185"/>
    </row>
    <row r="124" spans="1:7" ht="15.75" customHeight="1">
      <c r="A124" s="185"/>
      <c r="B124" s="185"/>
      <c r="C124" s="185"/>
      <c r="D124" s="185"/>
      <c r="E124" s="185"/>
      <c r="F124" s="185"/>
      <c r="G124" s="185"/>
    </row>
    <row r="125" spans="1:7" ht="15.75" customHeight="1">
      <c r="A125" s="185"/>
      <c r="B125" s="185"/>
      <c r="C125" s="185"/>
      <c r="D125" s="185"/>
      <c r="E125" s="185"/>
      <c r="F125" s="185"/>
      <c r="G125" s="185"/>
    </row>
    <row r="126" spans="1:7" ht="15.75" customHeight="1">
      <c r="A126" s="185"/>
      <c r="B126" s="185"/>
      <c r="C126" s="185"/>
      <c r="D126" s="185"/>
      <c r="E126" s="185"/>
      <c r="F126" s="185"/>
      <c r="G126" s="185"/>
    </row>
    <row r="127" spans="1:7" ht="15.75" customHeight="1">
      <c r="A127" s="185"/>
      <c r="B127" s="185"/>
      <c r="C127" s="185"/>
      <c r="D127" s="185"/>
      <c r="E127" s="185"/>
      <c r="F127" s="185"/>
      <c r="G127" s="185"/>
    </row>
    <row r="128" spans="1:7" ht="15.75" customHeight="1">
      <c r="A128" s="185"/>
      <c r="B128" s="185"/>
      <c r="C128" s="185"/>
      <c r="D128" s="185"/>
      <c r="E128" s="185"/>
      <c r="F128" s="185"/>
      <c r="G128" s="185"/>
    </row>
    <row r="129" spans="1:7" ht="15.75" customHeight="1">
      <c r="A129" s="185"/>
      <c r="B129" s="185"/>
      <c r="C129" s="185"/>
      <c r="D129" s="185"/>
      <c r="E129" s="185"/>
      <c r="F129" s="185"/>
      <c r="G129" s="185"/>
    </row>
    <row r="130" spans="1:7" ht="15.75" customHeight="1">
      <c r="A130" s="185"/>
      <c r="B130" s="185"/>
      <c r="C130" s="185"/>
      <c r="D130" s="185"/>
      <c r="E130" s="185"/>
      <c r="F130" s="185"/>
      <c r="G130" s="185"/>
    </row>
    <row r="131" spans="1:7" ht="15.75" customHeight="1">
      <c r="A131" s="185"/>
      <c r="B131" s="185"/>
      <c r="C131" s="185"/>
      <c r="D131" s="185"/>
      <c r="E131" s="185"/>
      <c r="F131" s="185"/>
      <c r="G131" s="185"/>
    </row>
    <row r="132" spans="1:7" ht="15.75" customHeight="1">
      <c r="A132" s="185"/>
      <c r="B132" s="185"/>
      <c r="C132" s="185"/>
      <c r="D132" s="185"/>
      <c r="E132" s="185"/>
      <c r="F132" s="185"/>
      <c r="G132" s="185"/>
    </row>
    <row r="133" spans="1:7" ht="15.75" customHeight="1">
      <c r="A133" s="185"/>
      <c r="B133" s="185"/>
      <c r="C133" s="185"/>
      <c r="D133" s="185"/>
      <c r="E133" s="185"/>
      <c r="F133" s="185"/>
      <c r="G133" s="185"/>
    </row>
    <row r="134" spans="1:7" ht="15.75" customHeight="1">
      <c r="A134" s="185"/>
      <c r="B134" s="185"/>
      <c r="C134" s="185"/>
      <c r="D134" s="185"/>
      <c r="E134" s="185"/>
      <c r="F134" s="185"/>
      <c r="G134" s="185"/>
    </row>
    <row r="135" spans="1:7" ht="15.75" customHeight="1">
      <c r="A135" s="185"/>
      <c r="B135" s="185"/>
      <c r="C135" s="185"/>
      <c r="D135" s="185"/>
      <c r="E135" s="185"/>
      <c r="F135" s="185"/>
      <c r="G135" s="185"/>
    </row>
    <row r="136" spans="1:7" ht="15.75" customHeight="1">
      <c r="A136" s="185"/>
      <c r="B136" s="185"/>
      <c r="C136" s="185"/>
      <c r="D136" s="185"/>
      <c r="E136" s="185"/>
      <c r="F136" s="185"/>
      <c r="G136" s="185"/>
    </row>
    <row r="137" spans="1:7" ht="15.75" customHeight="1">
      <c r="A137" s="185"/>
      <c r="B137" s="185"/>
      <c r="C137" s="185"/>
      <c r="D137" s="185"/>
      <c r="E137" s="185"/>
      <c r="F137" s="185"/>
      <c r="G137" s="185"/>
    </row>
    <row r="138" spans="1:7" ht="15.75" customHeight="1">
      <c r="A138" s="185"/>
      <c r="B138" s="185"/>
      <c r="C138" s="185"/>
      <c r="D138" s="185"/>
      <c r="E138" s="185"/>
      <c r="F138" s="185"/>
      <c r="G138" s="185"/>
    </row>
    <row r="139" spans="1:7" ht="15.75" customHeight="1">
      <c r="A139" s="185"/>
      <c r="B139" s="185"/>
      <c r="C139" s="185"/>
      <c r="D139" s="185"/>
      <c r="E139" s="185"/>
      <c r="F139" s="185"/>
      <c r="G139" s="185"/>
    </row>
    <row r="140" spans="1:7" ht="15.75" customHeight="1">
      <c r="A140" s="185"/>
      <c r="B140" s="185"/>
      <c r="C140" s="185"/>
      <c r="D140" s="185"/>
      <c r="E140" s="185"/>
      <c r="F140" s="185"/>
      <c r="G140" s="185"/>
    </row>
    <row r="141" spans="1:7" ht="15.75" customHeight="1">
      <c r="A141" s="185"/>
      <c r="B141" s="185"/>
      <c r="C141" s="185"/>
      <c r="D141" s="185"/>
      <c r="E141" s="185"/>
      <c r="F141" s="185"/>
      <c r="G141" s="185"/>
    </row>
    <row r="142" spans="1:7" ht="15.75" customHeight="1">
      <c r="A142" s="185"/>
      <c r="B142" s="185"/>
      <c r="C142" s="185"/>
      <c r="D142" s="185"/>
      <c r="E142" s="185"/>
      <c r="F142" s="185"/>
      <c r="G142" s="185"/>
    </row>
    <row r="143" spans="1:7" ht="15.75" customHeight="1">
      <c r="A143" s="185"/>
      <c r="B143" s="185"/>
      <c r="C143" s="185"/>
      <c r="D143" s="185"/>
      <c r="E143" s="185"/>
      <c r="F143" s="185"/>
      <c r="G143" s="185"/>
    </row>
    <row r="144" spans="1:7" ht="15.75" customHeight="1">
      <c r="A144" s="185"/>
      <c r="B144" s="185"/>
      <c r="C144" s="185"/>
      <c r="D144" s="185"/>
      <c r="E144" s="185"/>
      <c r="F144" s="185"/>
      <c r="G144" s="185"/>
    </row>
    <row r="145" spans="1:7" ht="15.75" customHeight="1">
      <c r="A145" s="185"/>
      <c r="B145" s="185"/>
      <c r="C145" s="185"/>
      <c r="D145" s="185"/>
      <c r="E145" s="185"/>
      <c r="F145" s="185"/>
      <c r="G145" s="185"/>
    </row>
    <row r="146" spans="1:7" ht="15.75" customHeight="1">
      <c r="A146" s="185"/>
      <c r="B146" s="185"/>
      <c r="C146" s="185"/>
      <c r="D146" s="185"/>
      <c r="E146" s="185"/>
      <c r="F146" s="185"/>
      <c r="G146" s="185"/>
    </row>
    <row r="147" spans="1:7" ht="15.75" customHeight="1">
      <c r="A147" s="185"/>
      <c r="B147" s="185"/>
      <c r="C147" s="185"/>
      <c r="D147" s="185"/>
      <c r="E147" s="185"/>
      <c r="F147" s="185"/>
      <c r="G147" s="185"/>
    </row>
    <row r="148" spans="1:7" ht="15.75" customHeight="1">
      <c r="A148" s="185"/>
      <c r="B148" s="185"/>
      <c r="C148" s="185"/>
      <c r="D148" s="185"/>
      <c r="E148" s="185"/>
      <c r="F148" s="185"/>
      <c r="G148" s="185"/>
    </row>
    <row r="149" spans="1:7" ht="15.75" customHeight="1">
      <c r="A149" s="185"/>
      <c r="B149" s="185"/>
      <c r="C149" s="185"/>
      <c r="D149" s="185"/>
      <c r="E149" s="185"/>
      <c r="F149" s="185"/>
      <c r="G149" s="185"/>
    </row>
    <row r="150" spans="1:7" ht="15.75" customHeight="1">
      <c r="A150" s="185"/>
      <c r="B150" s="185"/>
      <c r="C150" s="185"/>
      <c r="D150" s="185"/>
      <c r="E150" s="185"/>
      <c r="F150" s="185"/>
      <c r="G150" s="185"/>
    </row>
    <row r="151" spans="1:7" ht="15.75" customHeight="1">
      <c r="A151" s="185"/>
      <c r="B151" s="185"/>
      <c r="C151" s="185"/>
      <c r="D151" s="185"/>
      <c r="E151" s="185"/>
      <c r="F151" s="185"/>
      <c r="G151" s="185"/>
    </row>
    <row r="152" spans="1:7" ht="15.75" customHeight="1">
      <c r="A152" s="185"/>
      <c r="B152" s="185"/>
      <c r="C152" s="185"/>
      <c r="D152" s="185"/>
      <c r="E152" s="185"/>
      <c r="F152" s="185"/>
      <c r="G152" s="185"/>
    </row>
    <row r="153" spans="1:7" ht="15.75" customHeight="1">
      <c r="A153" s="185"/>
      <c r="B153" s="185"/>
      <c r="C153" s="185"/>
      <c r="D153" s="185"/>
      <c r="E153" s="185"/>
      <c r="F153" s="185"/>
      <c r="G153" s="185"/>
    </row>
    <row r="154" spans="1:7" ht="15.75" customHeight="1">
      <c r="A154" s="185"/>
      <c r="B154" s="185"/>
      <c r="C154" s="185"/>
      <c r="D154" s="185"/>
      <c r="E154" s="185"/>
      <c r="F154" s="185"/>
      <c r="G154" s="185"/>
    </row>
    <row r="155" spans="1:7" ht="15.75" customHeight="1">
      <c r="A155" s="185"/>
      <c r="B155" s="185"/>
      <c r="C155" s="185"/>
      <c r="D155" s="185"/>
      <c r="E155" s="185"/>
      <c r="F155" s="185"/>
      <c r="G155" s="185"/>
    </row>
    <row r="156" spans="1:7" ht="15.75" customHeight="1">
      <c r="A156" s="185"/>
      <c r="B156" s="185"/>
      <c r="C156" s="185"/>
      <c r="D156" s="185"/>
      <c r="E156" s="185"/>
      <c r="F156" s="185"/>
      <c r="G156" s="185"/>
    </row>
    <row r="157" spans="1:7" ht="15.75" customHeight="1">
      <c r="A157" s="185"/>
      <c r="B157" s="185"/>
      <c r="C157" s="185"/>
      <c r="D157" s="185"/>
      <c r="E157" s="185"/>
      <c r="F157" s="185"/>
      <c r="G157" s="185"/>
    </row>
    <row r="158" spans="1:7" ht="15.75" customHeight="1">
      <c r="A158" s="185"/>
      <c r="B158" s="185"/>
      <c r="C158" s="185"/>
      <c r="D158" s="185"/>
      <c r="E158" s="185"/>
      <c r="F158" s="185"/>
      <c r="G158" s="185"/>
    </row>
    <row r="159" spans="1:7" ht="15.75" customHeight="1">
      <c r="A159" s="185"/>
      <c r="B159" s="185"/>
      <c r="C159" s="185"/>
      <c r="D159" s="185"/>
      <c r="E159" s="185"/>
      <c r="F159" s="185"/>
      <c r="G159" s="185"/>
    </row>
    <row r="160" spans="1:7" ht="15.75" customHeight="1">
      <c r="A160" s="185"/>
      <c r="B160" s="185"/>
      <c r="C160" s="185"/>
      <c r="D160" s="185"/>
      <c r="E160" s="185"/>
      <c r="F160" s="185"/>
      <c r="G160" s="185"/>
    </row>
    <row r="161" spans="1:7" ht="15.75" customHeight="1">
      <c r="A161" s="185"/>
      <c r="B161" s="185"/>
      <c r="C161" s="185"/>
      <c r="D161" s="185"/>
      <c r="E161" s="185"/>
      <c r="F161" s="185"/>
      <c r="G161" s="185"/>
    </row>
    <row r="162" spans="1:7" ht="15.75" customHeight="1">
      <c r="A162" s="185"/>
      <c r="B162" s="185"/>
      <c r="C162" s="185"/>
      <c r="D162" s="185"/>
      <c r="E162" s="185"/>
      <c r="F162" s="185"/>
      <c r="G162" s="185"/>
    </row>
    <row r="163" spans="1:7" ht="15.75" customHeight="1">
      <c r="A163" s="185"/>
      <c r="B163" s="185"/>
      <c r="C163" s="185"/>
      <c r="D163" s="185"/>
      <c r="E163" s="185"/>
      <c r="F163" s="185"/>
      <c r="G163" s="185"/>
    </row>
    <row r="164" spans="1:7" ht="15.75" customHeight="1">
      <c r="A164" s="185"/>
      <c r="B164" s="185"/>
      <c r="C164" s="185"/>
      <c r="D164" s="185"/>
      <c r="E164" s="185"/>
      <c r="F164" s="185"/>
      <c r="G164" s="185"/>
    </row>
    <row r="165" spans="1:7" ht="15.75" customHeight="1">
      <c r="A165" s="185"/>
      <c r="B165" s="185"/>
      <c r="C165" s="185"/>
      <c r="D165" s="185"/>
      <c r="E165" s="185"/>
      <c r="F165" s="185"/>
      <c r="G165" s="185"/>
    </row>
    <row r="166" spans="1:7" ht="15.75" customHeight="1">
      <c r="A166" s="185"/>
      <c r="B166" s="185"/>
      <c r="C166" s="185"/>
      <c r="D166" s="185"/>
      <c r="E166" s="185"/>
      <c r="F166" s="185"/>
      <c r="G166" s="185"/>
    </row>
    <row r="167" spans="1:7" ht="15.75" customHeight="1">
      <c r="A167" s="185"/>
      <c r="B167" s="185"/>
      <c r="C167" s="185"/>
      <c r="D167" s="185"/>
      <c r="E167" s="185"/>
      <c r="F167" s="185"/>
      <c r="G167" s="185"/>
    </row>
    <row r="168" spans="1:7" ht="15.75" customHeight="1">
      <c r="A168" s="185"/>
      <c r="B168" s="185"/>
      <c r="C168" s="185"/>
      <c r="D168" s="185"/>
      <c r="E168" s="185"/>
      <c r="F168" s="185"/>
      <c r="G168" s="185"/>
    </row>
    <row r="169" spans="1:7" ht="15.75" customHeight="1">
      <c r="A169" s="185"/>
      <c r="B169" s="185"/>
      <c r="C169" s="185"/>
      <c r="D169" s="185"/>
      <c r="E169" s="185"/>
      <c r="F169" s="185"/>
      <c r="G169" s="185"/>
    </row>
    <row r="170" spans="1:7" ht="15.75" customHeight="1">
      <c r="A170" s="185"/>
      <c r="B170" s="185"/>
      <c r="C170" s="185"/>
      <c r="D170" s="185"/>
      <c r="E170" s="185"/>
      <c r="F170" s="185"/>
      <c r="G170" s="185"/>
    </row>
    <row r="171" spans="1:7" ht="15.75" customHeight="1">
      <c r="A171" s="185"/>
      <c r="B171" s="185"/>
      <c r="C171" s="185"/>
      <c r="D171" s="185"/>
      <c r="E171" s="185"/>
      <c r="F171" s="185"/>
      <c r="G171" s="185"/>
    </row>
    <row r="172" spans="1:7" ht="15.75" customHeight="1">
      <c r="A172" s="185"/>
      <c r="B172" s="185"/>
      <c r="C172" s="185"/>
      <c r="D172" s="185"/>
      <c r="E172" s="185"/>
      <c r="F172" s="185"/>
      <c r="G172" s="185"/>
    </row>
    <row r="173" spans="1:7" ht="15.75" customHeight="1">
      <c r="A173" s="185"/>
      <c r="B173" s="185"/>
      <c r="C173" s="185"/>
      <c r="D173" s="185"/>
      <c r="E173" s="185"/>
      <c r="F173" s="185"/>
      <c r="G173" s="185"/>
    </row>
    <row r="174" spans="1:7" ht="15.75" customHeight="1">
      <c r="A174" s="185"/>
      <c r="B174" s="185"/>
      <c r="C174" s="185"/>
      <c r="D174" s="185"/>
      <c r="E174" s="185"/>
      <c r="F174" s="185"/>
      <c r="G174" s="185"/>
    </row>
    <row r="175" spans="1:7" ht="15.75" customHeight="1">
      <c r="A175" s="185"/>
      <c r="B175" s="185"/>
      <c r="C175" s="185"/>
      <c r="D175" s="185"/>
      <c r="E175" s="185"/>
      <c r="F175" s="185"/>
      <c r="G175" s="185"/>
    </row>
    <row r="176" spans="1:7" ht="15.75" customHeight="1">
      <c r="A176" s="185"/>
      <c r="B176" s="185"/>
      <c r="C176" s="185"/>
      <c r="D176" s="185"/>
      <c r="E176" s="185"/>
      <c r="F176" s="185"/>
      <c r="G176" s="185"/>
    </row>
    <row r="177" spans="1:7" ht="15.75" customHeight="1">
      <c r="A177" s="185"/>
      <c r="B177" s="185"/>
      <c r="C177" s="185"/>
      <c r="D177" s="185"/>
      <c r="E177" s="185"/>
      <c r="F177" s="185"/>
      <c r="G177" s="185"/>
    </row>
    <row r="178" spans="1:7" ht="15.75" customHeight="1">
      <c r="A178" s="185"/>
      <c r="B178" s="185"/>
      <c r="C178" s="185"/>
      <c r="D178" s="185"/>
      <c r="E178" s="185"/>
      <c r="F178" s="185"/>
      <c r="G178" s="185"/>
    </row>
    <row r="179" spans="1:7" ht="15.75" customHeight="1">
      <c r="A179" s="185"/>
      <c r="B179" s="185"/>
      <c r="C179" s="185"/>
      <c r="D179" s="185"/>
      <c r="E179" s="185"/>
      <c r="F179" s="185"/>
      <c r="G179" s="185"/>
    </row>
    <row r="180" spans="1:7" ht="15.75" customHeight="1">
      <c r="A180" s="185"/>
      <c r="B180" s="185"/>
      <c r="C180" s="185"/>
      <c r="D180" s="185"/>
      <c r="E180" s="185"/>
      <c r="F180" s="185"/>
      <c r="G180" s="185"/>
    </row>
    <row r="181" spans="1:7" ht="15.75" customHeight="1">
      <c r="A181" s="185"/>
      <c r="B181" s="185"/>
      <c r="C181" s="185"/>
      <c r="D181" s="185"/>
      <c r="E181" s="185"/>
      <c r="F181" s="185"/>
      <c r="G181" s="185"/>
    </row>
    <row r="182" spans="1:7" ht="15.75" customHeight="1">
      <c r="A182" s="185"/>
      <c r="B182" s="185"/>
      <c r="C182" s="185"/>
      <c r="D182" s="185"/>
      <c r="E182" s="185"/>
      <c r="F182" s="185"/>
      <c r="G182" s="185"/>
    </row>
    <row r="183" spans="1:7" ht="15.75" customHeight="1">
      <c r="A183" s="185"/>
      <c r="B183" s="185"/>
      <c r="C183" s="185"/>
      <c r="D183" s="185"/>
      <c r="E183" s="185"/>
      <c r="F183" s="185"/>
      <c r="G183" s="185"/>
    </row>
    <row r="184" spans="1:7" ht="15.75" customHeight="1">
      <c r="A184" s="185"/>
      <c r="B184" s="185"/>
      <c r="C184" s="185"/>
      <c r="D184" s="185"/>
      <c r="E184" s="185"/>
      <c r="F184" s="185"/>
      <c r="G184" s="185"/>
    </row>
    <row r="185" spans="1:7" ht="15.75" customHeight="1">
      <c r="A185" s="185"/>
      <c r="B185" s="185"/>
      <c r="C185" s="185"/>
      <c r="D185" s="185"/>
      <c r="E185" s="185"/>
      <c r="F185" s="185"/>
      <c r="G185" s="185"/>
    </row>
    <row r="186" spans="1:7" ht="15.75" customHeight="1">
      <c r="A186" s="185"/>
      <c r="B186" s="185"/>
      <c r="C186" s="185"/>
      <c r="D186" s="185"/>
      <c r="E186" s="185"/>
      <c r="F186" s="185"/>
      <c r="G186" s="185"/>
    </row>
    <row r="187" spans="1:7" ht="15.75" customHeight="1">
      <c r="A187" s="185"/>
      <c r="B187" s="185"/>
      <c r="C187" s="185"/>
      <c r="D187" s="185"/>
      <c r="E187" s="185"/>
      <c r="F187" s="185"/>
      <c r="G187" s="185"/>
    </row>
    <row r="188" spans="1:7" ht="15.75" customHeight="1">
      <c r="A188" s="185"/>
      <c r="B188" s="185"/>
      <c r="C188" s="185"/>
      <c r="D188" s="185"/>
      <c r="E188" s="185"/>
      <c r="F188" s="185"/>
      <c r="G188" s="185"/>
    </row>
    <row r="189" spans="1:7" ht="15.75" customHeight="1">
      <c r="A189" s="185"/>
      <c r="B189" s="185"/>
      <c r="C189" s="185"/>
      <c r="D189" s="185"/>
      <c r="E189" s="185"/>
      <c r="F189" s="185"/>
      <c r="G189" s="185"/>
    </row>
    <row r="190" spans="1:7" ht="15.75" customHeight="1">
      <c r="A190" s="185"/>
      <c r="B190" s="185"/>
      <c r="C190" s="185"/>
      <c r="D190" s="185"/>
      <c r="E190" s="185"/>
      <c r="F190" s="185"/>
      <c r="G190" s="185"/>
    </row>
    <row r="191" spans="1:7" ht="15.75" customHeight="1">
      <c r="A191" s="185"/>
      <c r="B191" s="185"/>
      <c r="C191" s="185"/>
      <c r="D191" s="185"/>
      <c r="E191" s="185"/>
      <c r="F191" s="185"/>
      <c r="G191" s="185"/>
    </row>
    <row r="192" spans="1:7" ht="15.75" customHeight="1">
      <c r="A192" s="185"/>
      <c r="B192" s="185"/>
      <c r="C192" s="185"/>
      <c r="D192" s="185"/>
      <c r="E192" s="185"/>
      <c r="F192" s="185"/>
      <c r="G192" s="185"/>
    </row>
    <row r="193" spans="1:7" ht="15.75" customHeight="1">
      <c r="A193" s="185"/>
      <c r="B193" s="185"/>
      <c r="C193" s="185"/>
      <c r="D193" s="185"/>
      <c r="E193" s="185"/>
      <c r="F193" s="185"/>
      <c r="G193" s="185"/>
    </row>
    <row r="194" spans="1:7" ht="15.75" customHeight="1">
      <c r="A194" s="185"/>
      <c r="B194" s="185"/>
      <c r="C194" s="185"/>
      <c r="D194" s="185"/>
      <c r="E194" s="185"/>
      <c r="F194" s="185"/>
      <c r="G194" s="185"/>
    </row>
    <row r="195" spans="1:7" ht="15.75" customHeight="1">
      <c r="A195" s="185"/>
      <c r="B195" s="185"/>
      <c r="C195" s="185"/>
      <c r="D195" s="185"/>
      <c r="E195" s="185"/>
      <c r="F195" s="185"/>
      <c r="G195" s="185"/>
    </row>
    <row r="196" spans="1:7" ht="15.75" customHeight="1">
      <c r="A196" s="185"/>
      <c r="B196" s="185"/>
      <c r="C196" s="185"/>
      <c r="D196" s="185"/>
      <c r="E196" s="185"/>
      <c r="F196" s="185"/>
      <c r="G196" s="185"/>
    </row>
    <row r="197" spans="1:7" ht="15.75" customHeight="1">
      <c r="A197" s="185"/>
      <c r="B197" s="185"/>
      <c r="C197" s="185"/>
      <c r="D197" s="185"/>
      <c r="E197" s="185"/>
      <c r="F197" s="185"/>
      <c r="G197" s="185"/>
    </row>
    <row r="198" spans="1:7" ht="15.75" customHeight="1">
      <c r="A198" s="185"/>
      <c r="B198" s="185"/>
      <c r="C198" s="185"/>
      <c r="D198" s="185"/>
      <c r="E198" s="185"/>
      <c r="F198" s="185"/>
      <c r="G198" s="185"/>
    </row>
    <row r="199" spans="1:7" ht="15.75" customHeight="1">
      <c r="A199" s="185"/>
      <c r="B199" s="185"/>
      <c r="C199" s="185"/>
      <c r="D199" s="185"/>
      <c r="E199" s="185"/>
      <c r="F199" s="185"/>
      <c r="G199" s="185"/>
    </row>
    <row r="200" spans="1:7" ht="15.75" customHeight="1">
      <c r="A200" s="185"/>
      <c r="B200" s="185"/>
      <c r="C200" s="185"/>
      <c r="D200" s="185"/>
      <c r="E200" s="185"/>
      <c r="F200" s="185"/>
      <c r="G200" s="185"/>
    </row>
    <row r="201" spans="1:7" ht="15.75" customHeight="1">
      <c r="A201" s="185"/>
      <c r="B201" s="185"/>
      <c r="C201" s="185"/>
      <c r="D201" s="185"/>
      <c r="E201" s="185"/>
      <c r="F201" s="185"/>
      <c r="G201" s="185"/>
    </row>
    <row r="202" spans="1:7" ht="15.75" customHeight="1">
      <c r="A202" s="185"/>
      <c r="B202" s="185"/>
      <c r="C202" s="185"/>
      <c r="D202" s="185"/>
      <c r="E202" s="185"/>
      <c r="F202" s="185"/>
      <c r="G202" s="185"/>
    </row>
    <row r="203" spans="1:7" ht="15.75" customHeight="1">
      <c r="A203" s="185"/>
      <c r="B203" s="185"/>
      <c r="C203" s="185"/>
      <c r="D203" s="185"/>
      <c r="E203" s="185"/>
      <c r="F203" s="185"/>
      <c r="G203" s="185"/>
    </row>
    <row r="204" spans="1:7" ht="15.75" customHeight="1">
      <c r="A204" s="185"/>
      <c r="B204" s="185"/>
      <c r="C204" s="185"/>
      <c r="D204" s="185"/>
      <c r="E204" s="185"/>
      <c r="F204" s="185"/>
      <c r="G204" s="185"/>
    </row>
    <row r="205" spans="1:7" ht="15.75" customHeight="1">
      <c r="A205" s="185"/>
      <c r="B205" s="185"/>
      <c r="C205" s="185"/>
      <c r="D205" s="185"/>
      <c r="E205" s="185"/>
      <c r="F205" s="185"/>
      <c r="G205" s="185"/>
    </row>
    <row r="206" spans="1:7" ht="15.75" customHeight="1">
      <c r="A206" s="185"/>
      <c r="B206" s="185"/>
      <c r="C206" s="185"/>
      <c r="D206" s="185"/>
      <c r="E206" s="185"/>
      <c r="F206" s="185"/>
      <c r="G206" s="185"/>
    </row>
    <row r="207" spans="1:7" ht="15.75" customHeight="1">
      <c r="A207" s="185"/>
      <c r="B207" s="185"/>
      <c r="C207" s="185"/>
      <c r="D207" s="185"/>
      <c r="E207" s="185"/>
      <c r="F207" s="185"/>
      <c r="G207" s="185"/>
    </row>
    <row r="208" spans="1:7" ht="15.75" customHeight="1">
      <c r="A208" s="185"/>
      <c r="B208" s="185"/>
      <c r="C208" s="185"/>
      <c r="D208" s="185"/>
      <c r="E208" s="185"/>
      <c r="F208" s="185"/>
      <c r="G208" s="185"/>
    </row>
    <row r="209" spans="1:7" ht="15.75" customHeight="1">
      <c r="A209" s="185"/>
      <c r="B209" s="185"/>
      <c r="C209" s="185"/>
      <c r="D209" s="185"/>
      <c r="E209" s="185"/>
      <c r="F209" s="185"/>
      <c r="G209" s="185"/>
    </row>
    <row r="210" spans="1:7" ht="15.75" customHeight="1">
      <c r="A210" s="185"/>
      <c r="B210" s="185"/>
      <c r="C210" s="185"/>
      <c r="D210" s="185"/>
      <c r="E210" s="185"/>
      <c r="F210" s="185"/>
      <c r="G210" s="185"/>
    </row>
    <row r="211" spans="1:7" ht="15.75" customHeight="1">
      <c r="A211" s="185"/>
      <c r="B211" s="185"/>
      <c r="C211" s="185"/>
      <c r="D211" s="185"/>
      <c r="E211" s="185"/>
      <c r="F211" s="185"/>
      <c r="G211" s="185"/>
    </row>
    <row r="212" spans="1:7" ht="15.75" customHeight="1">
      <c r="A212" s="185"/>
      <c r="B212" s="185"/>
      <c r="C212" s="185"/>
      <c r="D212" s="185"/>
      <c r="E212" s="185"/>
      <c r="F212" s="185"/>
      <c r="G212" s="185"/>
    </row>
    <row r="213" spans="1:7" ht="15.75" customHeight="1">
      <c r="A213" s="185"/>
      <c r="B213" s="185"/>
      <c r="C213" s="185"/>
      <c r="D213" s="185"/>
      <c r="E213" s="185"/>
      <c r="F213" s="185"/>
      <c r="G213" s="185"/>
    </row>
    <row r="214" spans="1:7" ht="15.75" customHeight="1">
      <c r="A214" s="185"/>
      <c r="B214" s="185"/>
      <c r="C214" s="185"/>
      <c r="D214" s="185"/>
      <c r="E214" s="185"/>
      <c r="F214" s="185"/>
      <c r="G214" s="185"/>
    </row>
    <row r="215" spans="1:7" ht="15.75" customHeight="1">
      <c r="A215" s="185"/>
      <c r="B215" s="185"/>
      <c r="C215" s="185"/>
      <c r="D215" s="185"/>
      <c r="E215" s="185"/>
      <c r="F215" s="185"/>
      <c r="G215" s="185"/>
    </row>
    <row r="216" spans="1:7" ht="15.75" customHeight="1">
      <c r="A216" s="185"/>
      <c r="B216" s="185"/>
      <c r="C216" s="185"/>
      <c r="D216" s="185"/>
      <c r="E216" s="185"/>
      <c r="F216" s="185"/>
      <c r="G216" s="185"/>
    </row>
    <row r="217" spans="1:7" ht="15.75" customHeight="1">
      <c r="A217" s="185"/>
      <c r="B217" s="185"/>
      <c r="C217" s="185"/>
      <c r="D217" s="185"/>
      <c r="E217" s="185"/>
      <c r="F217" s="185"/>
      <c r="G217" s="185"/>
    </row>
    <row r="218" spans="1:7" ht="15.75" customHeight="1">
      <c r="A218" s="185"/>
      <c r="B218" s="185"/>
      <c r="C218" s="185"/>
      <c r="D218" s="185"/>
      <c r="E218" s="185"/>
      <c r="F218" s="185"/>
      <c r="G218" s="185"/>
    </row>
    <row r="219" spans="1:7" ht="15.75" customHeight="1">
      <c r="A219" s="185"/>
      <c r="B219" s="185"/>
      <c r="C219" s="185"/>
      <c r="D219" s="185"/>
      <c r="E219" s="185"/>
      <c r="F219" s="185"/>
      <c r="G219" s="185"/>
    </row>
    <row r="220" spans="1:7" ht="15.75" customHeight="1">
      <c r="A220" s="185"/>
      <c r="B220" s="185"/>
      <c r="C220" s="185"/>
      <c r="D220" s="185"/>
      <c r="E220" s="185"/>
      <c r="F220" s="185"/>
      <c r="G220" s="185"/>
    </row>
    <row r="221" spans="1:7" ht="15.75" customHeight="1"/>
    <row r="222" spans="1:7" ht="15.75" customHeight="1"/>
    <row r="223" spans="1:7" ht="15.75" customHeight="1"/>
    <row r="224" spans="1:7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ef="F6" r:id="rId1"/>
    <hyperlink ref="F7" r:id="rId2"/>
    <hyperlink ref="F8" r:id="rId3"/>
    <hyperlink ref="F9" r:id="rId4"/>
    <hyperlink ref="F10" r:id="rId5"/>
  </hyperlinks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000"/>
  <sheetViews>
    <sheetView workbookViewId="0"/>
  </sheetViews>
  <sheetFormatPr defaultColWidth="12.5703125" defaultRowHeight="15" customHeight="1"/>
  <cols>
    <col min="1" max="1" width="11.140625" customWidth="1"/>
    <col min="2" max="3" width="15.7109375" customWidth="1"/>
    <col min="4" max="4" width="16.85546875" customWidth="1"/>
    <col min="5" max="5" width="18.5703125" customWidth="1"/>
    <col min="6" max="6" width="19.85546875" customWidth="1"/>
    <col min="7" max="26" width="11.140625" customWidth="1"/>
  </cols>
  <sheetData>
    <row r="1" spans="1:7" ht="15.75" customHeight="1"/>
    <row r="2" spans="1:7" ht="15.75" customHeight="1">
      <c r="A2" s="64" t="s">
        <v>0</v>
      </c>
      <c r="B2" s="64" t="s">
        <v>1</v>
      </c>
      <c r="C2" s="64" t="s">
        <v>2</v>
      </c>
      <c r="D2" s="64" t="s">
        <v>3</v>
      </c>
      <c r="E2" s="64" t="s">
        <v>4</v>
      </c>
      <c r="F2" s="64" t="s">
        <v>5</v>
      </c>
      <c r="G2" s="64" t="s">
        <v>6</v>
      </c>
    </row>
    <row r="3" spans="1:7" ht="15.75" customHeight="1">
      <c r="A3" s="152" t="s">
        <v>878</v>
      </c>
      <c r="B3" s="152" t="s">
        <v>879</v>
      </c>
      <c r="C3" s="152" t="s">
        <v>880</v>
      </c>
      <c r="D3" s="152" t="s">
        <v>881</v>
      </c>
      <c r="E3" s="152" t="s">
        <v>882</v>
      </c>
      <c r="F3" s="116" t="s">
        <v>883</v>
      </c>
      <c r="G3" s="152">
        <v>89211550000</v>
      </c>
    </row>
    <row r="4" spans="1:7" ht="15.75" customHeight="1">
      <c r="A4" s="152" t="s">
        <v>878</v>
      </c>
      <c r="B4" s="152" t="s">
        <v>884</v>
      </c>
      <c r="C4" s="152" t="s">
        <v>885</v>
      </c>
      <c r="D4" s="152" t="s">
        <v>886</v>
      </c>
      <c r="E4" s="152" t="s">
        <v>887</v>
      </c>
      <c r="F4" s="116" t="s">
        <v>888</v>
      </c>
      <c r="G4" s="152">
        <v>89217254001</v>
      </c>
    </row>
    <row r="5" spans="1:7" ht="15.75" customHeight="1">
      <c r="A5" s="152" t="s">
        <v>878</v>
      </c>
      <c r="B5" s="80" t="s">
        <v>889</v>
      </c>
      <c r="C5" s="80" t="s">
        <v>890</v>
      </c>
      <c r="D5" s="80" t="s">
        <v>891</v>
      </c>
      <c r="E5" s="80" t="s">
        <v>892</v>
      </c>
      <c r="F5" s="80" t="s">
        <v>893</v>
      </c>
      <c r="G5" s="195">
        <v>89508907804</v>
      </c>
    </row>
    <row r="6" spans="1:7" ht="15.75" customHeight="1">
      <c r="A6" s="152" t="s">
        <v>878</v>
      </c>
      <c r="B6" s="196" t="s">
        <v>894</v>
      </c>
      <c r="C6" s="196" t="s">
        <v>167</v>
      </c>
      <c r="D6" s="196" t="s">
        <v>860</v>
      </c>
      <c r="E6" s="196" t="s">
        <v>895</v>
      </c>
      <c r="F6" s="197" t="s">
        <v>896</v>
      </c>
      <c r="G6" s="198">
        <v>89537518051</v>
      </c>
    </row>
    <row r="7" spans="1:7" ht="15.75" customHeight="1"/>
    <row r="8" spans="1:7" ht="15.75" customHeight="1"/>
    <row r="9" spans="1:7" ht="15.75" customHeight="1"/>
    <row r="10" spans="1:7" ht="15.75" customHeight="1"/>
    <row r="11" spans="1:7" ht="15.75" customHeight="1"/>
    <row r="12" spans="1:7" ht="15.75" customHeight="1"/>
    <row r="13" spans="1:7" ht="15.75" customHeight="1"/>
    <row r="14" spans="1:7" ht="15.75" customHeight="1"/>
    <row r="15" spans="1:7" ht="15.75" customHeight="1"/>
    <row r="16" spans="1:7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ef="F6" r:id="rId1"/>
  </hyperlinks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/>
  </sheetViews>
  <sheetFormatPr defaultColWidth="12.5703125" defaultRowHeight="15" customHeight="1"/>
  <cols>
    <col min="1" max="1" width="26" customWidth="1"/>
    <col min="2" max="2" width="23.5703125" customWidth="1"/>
    <col min="3" max="3" width="32.140625" customWidth="1"/>
    <col min="4" max="4" width="34.42578125" customWidth="1"/>
    <col min="5" max="5" width="44.42578125" customWidth="1"/>
    <col min="6" max="6" width="24.5703125" customWidth="1"/>
    <col min="7" max="7" width="11.5703125" customWidth="1"/>
    <col min="8" max="26" width="11.140625" customWidth="1"/>
  </cols>
  <sheetData>
    <row r="1" spans="1:26" ht="15.75" customHeight="1">
      <c r="A1" s="199"/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</row>
    <row r="2" spans="1:26" ht="15.75" customHeight="1">
      <c r="A2" s="200" t="s">
        <v>0</v>
      </c>
      <c r="B2" s="200" t="s">
        <v>1</v>
      </c>
      <c r="C2" s="200" t="s">
        <v>2</v>
      </c>
      <c r="D2" s="200" t="s">
        <v>3</v>
      </c>
      <c r="E2" s="200" t="s">
        <v>4</v>
      </c>
      <c r="F2" s="201" t="s">
        <v>5</v>
      </c>
      <c r="G2" s="201" t="s">
        <v>6</v>
      </c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</row>
    <row r="3" spans="1:26" ht="15.75" customHeight="1">
      <c r="A3" s="68" t="s">
        <v>897</v>
      </c>
      <c r="B3" s="68" t="s">
        <v>898</v>
      </c>
      <c r="C3" s="68" t="s">
        <v>899</v>
      </c>
      <c r="D3" s="68" t="s">
        <v>646</v>
      </c>
      <c r="E3" s="68" t="s">
        <v>900</v>
      </c>
      <c r="F3" s="202" t="s">
        <v>901</v>
      </c>
      <c r="G3" s="68">
        <v>89103947037</v>
      </c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</row>
    <row r="4" spans="1:26" ht="15.75" customHeight="1">
      <c r="A4" s="68" t="s">
        <v>897</v>
      </c>
      <c r="B4" s="68" t="s">
        <v>902</v>
      </c>
      <c r="C4" s="68" t="s">
        <v>903</v>
      </c>
      <c r="D4" s="68" t="s">
        <v>904</v>
      </c>
      <c r="E4" s="68" t="s">
        <v>905</v>
      </c>
      <c r="F4" s="203" t="s">
        <v>906</v>
      </c>
      <c r="G4" s="68">
        <v>89519056735</v>
      </c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</row>
    <row r="5" spans="1:26" ht="15.75" customHeight="1">
      <c r="A5" s="68" t="s">
        <v>897</v>
      </c>
      <c r="B5" s="152" t="s">
        <v>907</v>
      </c>
      <c r="C5" s="68" t="s">
        <v>908</v>
      </c>
      <c r="D5" s="152" t="s">
        <v>909</v>
      </c>
      <c r="E5" s="152" t="s">
        <v>910</v>
      </c>
      <c r="F5" s="202" t="s">
        <v>911</v>
      </c>
      <c r="G5" s="152">
        <v>89047832937</v>
      </c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</row>
    <row r="6" spans="1:26" ht="42" customHeight="1">
      <c r="A6" s="68" t="s">
        <v>897</v>
      </c>
      <c r="B6" s="152" t="s">
        <v>912</v>
      </c>
      <c r="C6" s="152" t="s">
        <v>913</v>
      </c>
      <c r="D6" s="152" t="s">
        <v>914</v>
      </c>
      <c r="E6" s="152" t="s">
        <v>915</v>
      </c>
      <c r="F6" s="202" t="s">
        <v>916</v>
      </c>
      <c r="G6" s="68">
        <v>89307195971</v>
      </c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99"/>
    </row>
    <row r="7" spans="1:26" ht="31.5" customHeight="1">
      <c r="A7" s="68" t="s">
        <v>897</v>
      </c>
      <c r="B7" s="152" t="s">
        <v>917</v>
      </c>
      <c r="C7" s="152" t="s">
        <v>918</v>
      </c>
      <c r="D7" s="152" t="s">
        <v>919</v>
      </c>
      <c r="E7" s="152" t="s">
        <v>920</v>
      </c>
      <c r="F7" s="202" t="s">
        <v>921</v>
      </c>
      <c r="G7" s="152">
        <v>89108869682</v>
      </c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199"/>
      <c r="X7" s="199"/>
      <c r="Y7" s="199"/>
      <c r="Z7" s="199"/>
    </row>
    <row r="8" spans="1:26" ht="15.75" customHeight="1">
      <c r="A8" s="68" t="s">
        <v>897</v>
      </c>
      <c r="B8" s="152" t="s">
        <v>922</v>
      </c>
      <c r="C8" s="152" t="s">
        <v>923</v>
      </c>
      <c r="D8" s="68" t="s">
        <v>924</v>
      </c>
      <c r="E8" s="152" t="s">
        <v>925</v>
      </c>
      <c r="F8" s="202" t="s">
        <v>926</v>
      </c>
      <c r="G8" s="152">
        <v>89200222608</v>
      </c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199"/>
      <c r="Y8" s="199"/>
      <c r="Z8" s="199"/>
    </row>
    <row r="9" spans="1:26" ht="15.75" customHeight="1">
      <c r="A9" s="68" t="s">
        <v>897</v>
      </c>
      <c r="B9" s="152" t="s">
        <v>927</v>
      </c>
      <c r="C9" s="152" t="s">
        <v>302</v>
      </c>
      <c r="D9" s="152" t="s">
        <v>928</v>
      </c>
      <c r="E9" s="152" t="s">
        <v>929</v>
      </c>
      <c r="F9" s="202" t="s">
        <v>930</v>
      </c>
      <c r="G9" s="152">
        <v>89302889494</v>
      </c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199"/>
    </row>
    <row r="10" spans="1:26" ht="42.75" customHeight="1">
      <c r="A10" s="204" t="s">
        <v>897</v>
      </c>
      <c r="B10" s="205" t="s">
        <v>931</v>
      </c>
      <c r="C10" s="205" t="s">
        <v>932</v>
      </c>
      <c r="D10" s="205" t="s">
        <v>933</v>
      </c>
      <c r="E10" s="205" t="s">
        <v>934</v>
      </c>
      <c r="F10" s="206" t="s">
        <v>935</v>
      </c>
      <c r="G10" s="152">
        <v>89519017032</v>
      </c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199"/>
      <c r="Y10" s="199"/>
      <c r="Z10" s="199"/>
    </row>
    <row r="11" spans="1:26" ht="15.75" customHeight="1">
      <c r="A11" s="68" t="s">
        <v>897</v>
      </c>
      <c r="B11" s="152" t="s">
        <v>936</v>
      </c>
      <c r="C11" s="68" t="s">
        <v>937</v>
      </c>
      <c r="D11" s="152" t="s">
        <v>938</v>
      </c>
      <c r="E11" s="152" t="s">
        <v>939</v>
      </c>
      <c r="F11" s="203" t="s">
        <v>940</v>
      </c>
      <c r="G11" s="152">
        <v>89202563750</v>
      </c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199"/>
      <c r="X11" s="199"/>
      <c r="Y11" s="199"/>
      <c r="Z11" s="199"/>
    </row>
    <row r="12" spans="1:26" ht="15.75" customHeight="1">
      <c r="A12" s="68" t="s">
        <v>897</v>
      </c>
      <c r="B12" s="152" t="s">
        <v>941</v>
      </c>
      <c r="C12" s="152" t="s">
        <v>942</v>
      </c>
      <c r="D12" s="152" t="s">
        <v>943</v>
      </c>
      <c r="E12" s="152" t="s">
        <v>944</v>
      </c>
      <c r="F12" s="203" t="s">
        <v>945</v>
      </c>
      <c r="G12" s="152">
        <v>89056683211</v>
      </c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99"/>
      <c r="W12" s="199"/>
      <c r="X12" s="199"/>
      <c r="Y12" s="199"/>
      <c r="Z12" s="199"/>
    </row>
    <row r="13" spans="1:26" ht="15.75" customHeight="1">
      <c r="A13" s="68" t="s">
        <v>897</v>
      </c>
      <c r="B13" s="152" t="s">
        <v>946</v>
      </c>
      <c r="C13" s="152" t="s">
        <v>947</v>
      </c>
      <c r="D13" s="152" t="s">
        <v>948</v>
      </c>
      <c r="E13" s="152" t="s">
        <v>949</v>
      </c>
      <c r="F13" s="203" t="s">
        <v>950</v>
      </c>
      <c r="G13" s="152">
        <v>89036063193</v>
      </c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199"/>
    </row>
    <row r="14" spans="1:26" ht="15.75" customHeight="1">
      <c r="A14" s="68" t="s">
        <v>897</v>
      </c>
      <c r="B14" s="152" t="s">
        <v>951</v>
      </c>
      <c r="C14" s="152" t="s">
        <v>185</v>
      </c>
      <c r="D14" s="152" t="s">
        <v>952</v>
      </c>
      <c r="E14" s="152" t="s">
        <v>953</v>
      </c>
      <c r="F14" s="202" t="s">
        <v>954</v>
      </c>
      <c r="G14" s="152">
        <v>89271785555</v>
      </c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199"/>
    </row>
    <row r="15" spans="1:26" ht="15.75" customHeight="1">
      <c r="A15" s="68" t="s">
        <v>897</v>
      </c>
      <c r="B15" s="152" t="s">
        <v>955</v>
      </c>
      <c r="C15" s="152" t="s">
        <v>918</v>
      </c>
      <c r="D15" s="152" t="s">
        <v>956</v>
      </c>
      <c r="E15" s="152" t="s">
        <v>957</v>
      </c>
      <c r="F15" s="203" t="s">
        <v>958</v>
      </c>
      <c r="G15" s="152">
        <v>89519105471</v>
      </c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199"/>
      <c r="V15" s="199"/>
      <c r="W15" s="199"/>
      <c r="X15" s="199"/>
      <c r="Y15" s="199"/>
      <c r="Z15" s="199"/>
    </row>
    <row r="16" spans="1:26" ht="15.75" customHeight="1">
      <c r="A16" s="68" t="s">
        <v>897</v>
      </c>
      <c r="B16" s="152" t="s">
        <v>959</v>
      </c>
      <c r="C16" s="152" t="s">
        <v>960</v>
      </c>
      <c r="D16" s="152" t="s">
        <v>961</v>
      </c>
      <c r="E16" s="152" t="s">
        <v>962</v>
      </c>
      <c r="F16" s="203" t="s">
        <v>963</v>
      </c>
      <c r="G16" s="152">
        <v>89049093576</v>
      </c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199"/>
      <c r="V16" s="199"/>
      <c r="W16" s="199"/>
      <c r="X16" s="199"/>
      <c r="Y16" s="199"/>
      <c r="Z16" s="199"/>
    </row>
    <row r="17" spans="1:26" ht="15.75" customHeight="1">
      <c r="A17" s="68" t="s">
        <v>897</v>
      </c>
      <c r="B17" s="152" t="s">
        <v>964</v>
      </c>
      <c r="C17" s="152" t="s">
        <v>932</v>
      </c>
      <c r="D17" s="152" t="s">
        <v>965</v>
      </c>
      <c r="E17" s="152" t="s">
        <v>966</v>
      </c>
      <c r="F17" s="202" t="s">
        <v>967</v>
      </c>
      <c r="G17" s="152">
        <v>89056636055</v>
      </c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  <c r="Z17" s="199"/>
    </row>
    <row r="18" spans="1:26" ht="15.75" customHeight="1">
      <c r="A18" s="207"/>
      <c r="B18" s="207"/>
      <c r="C18" s="207"/>
      <c r="D18" s="207"/>
      <c r="E18" s="207"/>
      <c r="F18" s="207"/>
      <c r="G18" s="207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</row>
    <row r="19" spans="1:26" ht="15.75" customHeight="1">
      <c r="A19" s="207"/>
      <c r="B19" s="207"/>
      <c r="C19" s="207"/>
      <c r="D19" s="207"/>
      <c r="E19" s="207"/>
      <c r="F19" s="207"/>
      <c r="G19" s="207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199"/>
    </row>
    <row r="20" spans="1:26" ht="15.75" customHeight="1">
      <c r="A20" s="207"/>
      <c r="B20" s="207"/>
      <c r="C20" s="207"/>
      <c r="D20" s="207"/>
      <c r="E20" s="207"/>
      <c r="F20" s="207"/>
      <c r="G20" s="207"/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199"/>
      <c r="Z20" s="199"/>
    </row>
    <row r="21" spans="1:26" ht="15.75" customHeight="1">
      <c r="A21" s="207"/>
      <c r="B21" s="207"/>
      <c r="C21" s="207"/>
      <c r="D21" s="207"/>
      <c r="E21" s="207"/>
      <c r="F21" s="207"/>
      <c r="G21" s="207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  <c r="T21" s="199"/>
      <c r="U21" s="199"/>
      <c r="V21" s="199"/>
      <c r="W21" s="199"/>
      <c r="X21" s="199"/>
      <c r="Y21" s="199"/>
      <c r="Z21" s="199"/>
    </row>
    <row r="22" spans="1:26" ht="15.75" customHeight="1">
      <c r="A22" s="207"/>
      <c r="B22" s="207"/>
      <c r="C22" s="207"/>
      <c r="D22" s="207"/>
      <c r="E22" s="207"/>
      <c r="F22" s="207"/>
      <c r="G22" s="207"/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  <c r="Z22" s="199"/>
    </row>
    <row r="23" spans="1:26" ht="15.75" customHeight="1">
      <c r="A23" s="207"/>
      <c r="B23" s="207"/>
      <c r="C23" s="207"/>
      <c r="D23" s="207"/>
      <c r="E23" s="207"/>
      <c r="F23" s="207"/>
      <c r="G23" s="207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199"/>
      <c r="Y23" s="199"/>
      <c r="Z23" s="199"/>
    </row>
    <row r="24" spans="1:26" ht="15.75" customHeight="1">
      <c r="A24" s="207"/>
      <c r="B24" s="207"/>
      <c r="C24" s="207"/>
      <c r="D24" s="207"/>
      <c r="E24" s="207"/>
      <c r="F24" s="207"/>
      <c r="G24" s="207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  <c r="Y24" s="199"/>
      <c r="Z24" s="199"/>
    </row>
    <row r="25" spans="1:26" ht="15.75" customHeight="1">
      <c r="A25" s="207"/>
      <c r="B25" s="207"/>
      <c r="C25" s="207"/>
      <c r="D25" s="207"/>
      <c r="E25" s="207"/>
      <c r="F25" s="207"/>
      <c r="G25" s="207"/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  <c r="Y25" s="199"/>
      <c r="Z25" s="199"/>
    </row>
    <row r="26" spans="1:26" ht="15.75" customHeight="1">
      <c r="A26" s="207"/>
      <c r="B26" s="207"/>
      <c r="C26" s="207"/>
      <c r="D26" s="207"/>
      <c r="E26" s="207"/>
      <c r="F26" s="207"/>
      <c r="G26" s="207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  <c r="Y26" s="199"/>
      <c r="Z26" s="199"/>
    </row>
    <row r="27" spans="1:26" ht="15.75" customHeight="1">
      <c r="A27" s="207"/>
      <c r="B27" s="207"/>
      <c r="C27" s="207"/>
      <c r="D27" s="207"/>
      <c r="E27" s="207"/>
      <c r="F27" s="207"/>
      <c r="G27" s="207"/>
      <c r="H27" s="199"/>
      <c r="I27" s="199"/>
      <c r="J27" s="199"/>
      <c r="K27" s="199"/>
      <c r="L27" s="199"/>
      <c r="M27" s="199"/>
      <c r="N27" s="199"/>
      <c r="O27" s="199"/>
      <c r="P27" s="199"/>
      <c r="Q27" s="199"/>
      <c r="R27" s="199"/>
      <c r="S27" s="199"/>
      <c r="T27" s="199"/>
      <c r="U27" s="199"/>
      <c r="V27" s="199"/>
      <c r="W27" s="199"/>
      <c r="X27" s="199"/>
      <c r="Y27" s="199"/>
      <c r="Z27" s="199"/>
    </row>
    <row r="28" spans="1:26" ht="15.75" customHeight="1">
      <c r="A28" s="207"/>
      <c r="B28" s="207"/>
      <c r="C28" s="207"/>
      <c r="D28" s="207"/>
      <c r="E28" s="207"/>
      <c r="F28" s="207"/>
      <c r="G28" s="207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  <c r="T28" s="199"/>
      <c r="U28" s="199"/>
      <c r="V28" s="199"/>
      <c r="W28" s="199"/>
      <c r="X28" s="199"/>
      <c r="Y28" s="199"/>
      <c r="Z28" s="199"/>
    </row>
    <row r="29" spans="1:26" ht="15.75" customHeight="1">
      <c r="A29" s="199"/>
      <c r="B29" s="199"/>
      <c r="C29" s="199"/>
      <c r="D29" s="199"/>
      <c r="E29" s="199"/>
      <c r="F29" s="199"/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199"/>
      <c r="X29" s="199"/>
      <c r="Y29" s="199"/>
      <c r="Z29" s="199"/>
    </row>
    <row r="30" spans="1:26" ht="15.75" customHeight="1">
      <c r="A30" s="199"/>
      <c r="B30" s="199"/>
      <c r="C30" s="199"/>
      <c r="D30" s="199"/>
      <c r="E30" s="199"/>
      <c r="F30" s="199"/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199"/>
      <c r="T30" s="199"/>
      <c r="U30" s="199"/>
      <c r="V30" s="199"/>
      <c r="W30" s="199"/>
      <c r="X30" s="199"/>
      <c r="Y30" s="199"/>
      <c r="Z30" s="199"/>
    </row>
    <row r="31" spans="1:26" ht="15.75" customHeight="1">
      <c r="A31" s="199"/>
      <c r="B31" s="199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199"/>
      <c r="U31" s="199"/>
      <c r="V31" s="199"/>
      <c r="W31" s="199"/>
      <c r="X31" s="199"/>
      <c r="Y31" s="199"/>
      <c r="Z31" s="199"/>
    </row>
    <row r="32" spans="1:26" ht="15.75" customHeight="1">
      <c r="A32" s="199"/>
      <c r="B32" s="199"/>
      <c r="C32" s="199"/>
      <c r="D32" s="199"/>
      <c r="E32" s="199"/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199"/>
      <c r="U32" s="199"/>
      <c r="V32" s="199"/>
      <c r="W32" s="199"/>
      <c r="X32" s="199"/>
      <c r="Y32" s="199"/>
      <c r="Z32" s="199"/>
    </row>
    <row r="33" spans="1:26" ht="15.75" customHeight="1">
      <c r="A33" s="199"/>
      <c r="B33" s="199"/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199"/>
      <c r="U33" s="199"/>
      <c r="V33" s="199"/>
      <c r="W33" s="199"/>
      <c r="X33" s="199"/>
      <c r="Y33" s="199"/>
      <c r="Z33" s="199"/>
    </row>
    <row r="34" spans="1:26" ht="15.75" customHeight="1">
      <c r="A34" s="199"/>
      <c r="B34" s="199"/>
      <c r="C34" s="199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  <c r="T34" s="199"/>
      <c r="U34" s="199"/>
      <c r="V34" s="199"/>
      <c r="W34" s="199"/>
      <c r="X34" s="199"/>
      <c r="Y34" s="199"/>
      <c r="Z34" s="199"/>
    </row>
    <row r="35" spans="1:26" ht="15.75" customHeight="1">
      <c r="A35" s="199"/>
      <c r="B35" s="199"/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199"/>
      <c r="W35" s="199"/>
      <c r="X35" s="199"/>
      <c r="Y35" s="199"/>
      <c r="Z35" s="199"/>
    </row>
    <row r="36" spans="1:26" ht="15.75" customHeight="1">
      <c r="A36" s="199"/>
      <c r="B36" s="199"/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  <c r="Y36" s="199"/>
      <c r="Z36" s="199"/>
    </row>
    <row r="37" spans="1:26" ht="15.75" customHeight="1">
      <c r="A37" s="199"/>
      <c r="B37" s="199"/>
      <c r="C37" s="199"/>
      <c r="D37" s="199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199"/>
      <c r="U37" s="199"/>
      <c r="V37" s="199"/>
      <c r="W37" s="199"/>
      <c r="X37" s="199"/>
      <c r="Y37" s="199"/>
      <c r="Z37" s="199"/>
    </row>
    <row r="38" spans="1:26" ht="15.75" customHeight="1">
      <c r="A38" s="199"/>
      <c r="B38" s="199"/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9"/>
      <c r="Y38" s="199"/>
      <c r="Z38" s="199"/>
    </row>
    <row r="39" spans="1:26" ht="15.75" customHeight="1">
      <c r="A39" s="199"/>
      <c r="B39" s="199"/>
      <c r="C39" s="199"/>
      <c r="D39" s="199"/>
      <c r="E39" s="199"/>
      <c r="F39" s="199"/>
      <c r="G39" s="199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199"/>
      <c r="T39" s="199"/>
      <c r="U39" s="199"/>
      <c r="V39" s="199"/>
      <c r="W39" s="199"/>
      <c r="X39" s="199"/>
      <c r="Y39" s="199"/>
      <c r="Z39" s="199"/>
    </row>
    <row r="40" spans="1:26" ht="15.75" customHeight="1">
      <c r="A40" s="199"/>
      <c r="B40" s="19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X40" s="199"/>
      <c r="Y40" s="199"/>
      <c r="Z40" s="199"/>
    </row>
    <row r="41" spans="1:26" ht="15.75" customHeight="1">
      <c r="A41" s="199"/>
      <c r="B41" s="199"/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199"/>
      <c r="U41" s="199"/>
      <c r="V41" s="199"/>
      <c r="W41" s="199"/>
      <c r="X41" s="199"/>
      <c r="Y41" s="199"/>
      <c r="Z41" s="199"/>
    </row>
    <row r="42" spans="1:26" ht="15.75" customHeight="1">
      <c r="A42" s="199"/>
      <c r="B42" s="199"/>
      <c r="C42" s="199"/>
      <c r="D42" s="199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199"/>
      <c r="Y42" s="199"/>
      <c r="Z42" s="199"/>
    </row>
    <row r="43" spans="1:26" ht="15.75" customHeight="1">
      <c r="A43" s="199"/>
      <c r="B43" s="199"/>
      <c r="C43" s="199"/>
      <c r="D43" s="199"/>
      <c r="E43" s="199"/>
      <c r="F43" s="199"/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199"/>
      <c r="T43" s="199"/>
      <c r="U43" s="199"/>
      <c r="V43" s="199"/>
      <c r="W43" s="199"/>
      <c r="X43" s="199"/>
      <c r="Y43" s="199"/>
      <c r="Z43" s="199"/>
    </row>
    <row r="44" spans="1:26" ht="15.75" customHeight="1">
      <c r="A44" s="199"/>
      <c r="B44" s="199"/>
      <c r="C44" s="199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  <c r="T44" s="199"/>
      <c r="U44" s="199"/>
      <c r="V44" s="199"/>
      <c r="W44" s="199"/>
      <c r="X44" s="199"/>
      <c r="Y44" s="199"/>
      <c r="Z44" s="199"/>
    </row>
    <row r="45" spans="1:26" ht="15.75" customHeight="1">
      <c r="A45" s="199"/>
      <c r="B45" s="199"/>
      <c r="C45" s="199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199"/>
      <c r="T45" s="199"/>
      <c r="U45" s="199"/>
      <c r="V45" s="199"/>
      <c r="W45" s="199"/>
      <c r="X45" s="199"/>
      <c r="Y45" s="199"/>
      <c r="Z45" s="199"/>
    </row>
    <row r="46" spans="1:26" ht="15.75" customHeight="1">
      <c r="A46" s="199"/>
      <c r="B46" s="199"/>
      <c r="C46" s="199"/>
      <c r="D46" s="199"/>
      <c r="E46" s="199"/>
      <c r="F46" s="199"/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199"/>
      <c r="R46" s="199"/>
      <c r="S46" s="199"/>
      <c r="T46" s="199"/>
      <c r="U46" s="199"/>
      <c r="V46" s="199"/>
      <c r="W46" s="199"/>
      <c r="X46" s="199"/>
      <c r="Y46" s="199"/>
      <c r="Z46" s="199"/>
    </row>
    <row r="47" spans="1:26" ht="15.75" customHeight="1">
      <c r="A47" s="199"/>
      <c r="B47" s="199"/>
      <c r="C47" s="199"/>
      <c r="D47" s="199"/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  <c r="T47" s="199"/>
      <c r="U47" s="199"/>
      <c r="V47" s="199"/>
      <c r="W47" s="199"/>
      <c r="X47" s="199"/>
      <c r="Y47" s="199"/>
      <c r="Z47" s="199"/>
    </row>
    <row r="48" spans="1:26" ht="15.75" customHeight="1">
      <c r="A48" s="199"/>
      <c r="B48" s="199"/>
      <c r="C48" s="199"/>
      <c r="D48" s="199"/>
      <c r="E48" s="199"/>
      <c r="F48" s="199"/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R48" s="199"/>
      <c r="S48" s="199"/>
      <c r="T48" s="199"/>
      <c r="U48" s="199"/>
      <c r="V48" s="199"/>
      <c r="W48" s="199"/>
      <c r="X48" s="199"/>
      <c r="Y48" s="199"/>
      <c r="Z48" s="199"/>
    </row>
    <row r="49" spans="1:26" ht="15.75" customHeight="1">
      <c r="A49" s="199"/>
      <c r="B49" s="199"/>
      <c r="C49" s="199"/>
      <c r="D49" s="199"/>
      <c r="E49" s="199"/>
      <c r="F49" s="199"/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199"/>
      <c r="S49" s="199"/>
      <c r="T49" s="199"/>
      <c r="U49" s="199"/>
      <c r="V49" s="199"/>
      <c r="W49" s="199"/>
      <c r="X49" s="199"/>
      <c r="Y49" s="199"/>
      <c r="Z49" s="199"/>
    </row>
    <row r="50" spans="1:26" ht="15.75" customHeight="1">
      <c r="A50" s="199"/>
      <c r="B50" s="199"/>
      <c r="C50" s="199"/>
      <c r="D50" s="199"/>
      <c r="E50" s="199"/>
      <c r="F50" s="199"/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  <c r="T50" s="199"/>
      <c r="U50" s="199"/>
      <c r="V50" s="199"/>
      <c r="W50" s="199"/>
      <c r="X50" s="199"/>
      <c r="Y50" s="199"/>
      <c r="Z50" s="199"/>
    </row>
    <row r="51" spans="1:26" ht="15.75" customHeight="1">
      <c r="A51" s="199"/>
      <c r="B51" s="199"/>
      <c r="C51" s="199"/>
      <c r="D51" s="199"/>
      <c r="E51" s="199"/>
      <c r="F51" s="199"/>
      <c r="G51" s="199"/>
      <c r="H51" s="199"/>
      <c r="I51" s="199"/>
      <c r="J51" s="199"/>
      <c r="K51" s="199"/>
      <c r="L51" s="199"/>
      <c r="M51" s="199"/>
      <c r="N51" s="199"/>
      <c r="O51" s="199"/>
      <c r="P51" s="199"/>
      <c r="Q51" s="199"/>
      <c r="R51" s="199"/>
      <c r="S51" s="199"/>
      <c r="T51" s="199"/>
      <c r="U51" s="199"/>
      <c r="V51" s="199"/>
      <c r="W51" s="199"/>
      <c r="X51" s="199"/>
      <c r="Y51" s="199"/>
      <c r="Z51" s="199"/>
    </row>
    <row r="52" spans="1:26" ht="15.75" customHeight="1">
      <c r="A52" s="199"/>
      <c r="B52" s="199"/>
      <c r="C52" s="199"/>
      <c r="D52" s="199"/>
      <c r="E52" s="199"/>
      <c r="F52" s="199"/>
      <c r="G52" s="199"/>
      <c r="H52" s="199"/>
      <c r="I52" s="199"/>
      <c r="J52" s="199"/>
      <c r="K52" s="199"/>
      <c r="L52" s="199"/>
      <c r="M52" s="199"/>
      <c r="N52" s="199"/>
      <c r="O52" s="199"/>
      <c r="P52" s="199"/>
      <c r="Q52" s="199"/>
      <c r="R52" s="199"/>
      <c r="S52" s="199"/>
      <c r="T52" s="199"/>
      <c r="U52" s="199"/>
      <c r="V52" s="199"/>
      <c r="W52" s="199"/>
      <c r="X52" s="199"/>
      <c r="Y52" s="199"/>
      <c r="Z52" s="199"/>
    </row>
    <row r="53" spans="1:26" ht="15.75" customHeight="1">
      <c r="A53" s="199"/>
      <c r="B53" s="199"/>
      <c r="C53" s="199"/>
      <c r="D53" s="199"/>
      <c r="E53" s="199"/>
      <c r="F53" s="199"/>
      <c r="G53" s="199"/>
      <c r="H53" s="199"/>
      <c r="I53" s="199"/>
      <c r="J53" s="199"/>
      <c r="K53" s="199"/>
      <c r="L53" s="199"/>
      <c r="M53" s="199"/>
      <c r="N53" s="199"/>
      <c r="O53" s="199"/>
      <c r="P53" s="199"/>
      <c r="Q53" s="199"/>
      <c r="R53" s="199"/>
      <c r="S53" s="199"/>
      <c r="T53" s="199"/>
      <c r="U53" s="199"/>
      <c r="V53" s="199"/>
      <c r="W53" s="199"/>
      <c r="X53" s="199"/>
      <c r="Y53" s="199"/>
      <c r="Z53" s="199"/>
    </row>
    <row r="54" spans="1:26" ht="15.75" customHeight="1">
      <c r="A54" s="199"/>
      <c r="B54" s="199"/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199"/>
      <c r="O54" s="199"/>
      <c r="P54" s="199"/>
      <c r="Q54" s="199"/>
      <c r="R54" s="199"/>
      <c r="S54" s="199"/>
      <c r="T54" s="199"/>
      <c r="U54" s="199"/>
      <c r="V54" s="199"/>
      <c r="W54" s="199"/>
      <c r="X54" s="199"/>
      <c r="Y54" s="199"/>
      <c r="Z54" s="199"/>
    </row>
    <row r="55" spans="1:26" ht="15.75" customHeight="1">
      <c r="A55" s="199"/>
      <c r="B55" s="199"/>
      <c r="C55" s="199"/>
      <c r="D55" s="199"/>
      <c r="E55" s="199"/>
      <c r="F55" s="199"/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R55" s="199"/>
      <c r="S55" s="199"/>
      <c r="T55" s="199"/>
      <c r="U55" s="199"/>
      <c r="V55" s="199"/>
      <c r="W55" s="199"/>
      <c r="X55" s="199"/>
      <c r="Y55" s="199"/>
      <c r="Z55" s="199"/>
    </row>
    <row r="56" spans="1:26" ht="15.75" customHeight="1">
      <c r="A56" s="199"/>
      <c r="B56" s="199"/>
      <c r="C56" s="199"/>
      <c r="D56" s="199"/>
      <c r="E56" s="199"/>
      <c r="F56" s="199"/>
      <c r="G56" s="199"/>
      <c r="H56" s="199"/>
      <c r="I56" s="199"/>
      <c r="J56" s="199"/>
      <c r="K56" s="199"/>
      <c r="L56" s="199"/>
      <c r="M56" s="199"/>
      <c r="N56" s="199"/>
      <c r="O56" s="199"/>
      <c r="P56" s="199"/>
      <c r="Q56" s="199"/>
      <c r="R56" s="199"/>
      <c r="S56" s="199"/>
      <c r="T56" s="199"/>
      <c r="U56" s="199"/>
      <c r="V56" s="199"/>
      <c r="W56" s="199"/>
      <c r="X56" s="199"/>
      <c r="Y56" s="199"/>
      <c r="Z56" s="199"/>
    </row>
    <row r="57" spans="1:26" ht="15.75" customHeight="1">
      <c r="A57" s="199"/>
      <c r="B57" s="199"/>
      <c r="C57" s="199"/>
      <c r="D57" s="199"/>
      <c r="E57" s="199"/>
      <c r="F57" s="199"/>
      <c r="G57" s="199"/>
      <c r="H57" s="199"/>
      <c r="I57" s="199"/>
      <c r="J57" s="199"/>
      <c r="K57" s="199"/>
      <c r="L57" s="199"/>
      <c r="M57" s="199"/>
      <c r="N57" s="199"/>
      <c r="O57" s="199"/>
      <c r="P57" s="199"/>
      <c r="Q57" s="199"/>
      <c r="R57" s="199"/>
      <c r="S57" s="199"/>
      <c r="T57" s="199"/>
      <c r="U57" s="199"/>
      <c r="V57" s="199"/>
      <c r="W57" s="199"/>
      <c r="X57" s="199"/>
      <c r="Y57" s="199"/>
      <c r="Z57" s="199"/>
    </row>
    <row r="58" spans="1:26" ht="15.75" customHeight="1">
      <c r="A58" s="199"/>
      <c r="B58" s="199"/>
      <c r="C58" s="199"/>
      <c r="D58" s="199"/>
      <c r="E58" s="199"/>
      <c r="F58" s="199"/>
      <c r="G58" s="199"/>
      <c r="H58" s="199"/>
      <c r="I58" s="199"/>
      <c r="J58" s="199"/>
      <c r="K58" s="199"/>
      <c r="L58" s="199"/>
      <c r="M58" s="199"/>
      <c r="N58" s="199"/>
      <c r="O58" s="199"/>
      <c r="P58" s="199"/>
      <c r="Q58" s="199"/>
      <c r="R58" s="199"/>
      <c r="S58" s="199"/>
      <c r="T58" s="199"/>
      <c r="U58" s="199"/>
      <c r="V58" s="199"/>
      <c r="W58" s="199"/>
      <c r="X58" s="199"/>
      <c r="Y58" s="199"/>
      <c r="Z58" s="199"/>
    </row>
    <row r="59" spans="1:26" ht="15.75" customHeight="1">
      <c r="A59" s="199"/>
      <c r="B59" s="199"/>
      <c r="C59" s="199"/>
      <c r="D59" s="199"/>
      <c r="E59" s="199"/>
      <c r="F59" s="199"/>
      <c r="G59" s="199"/>
      <c r="H59" s="199"/>
      <c r="I59" s="199"/>
      <c r="J59" s="199"/>
      <c r="K59" s="199"/>
      <c r="L59" s="199"/>
      <c r="M59" s="199"/>
      <c r="N59" s="199"/>
      <c r="O59" s="199"/>
      <c r="P59" s="199"/>
      <c r="Q59" s="199"/>
      <c r="R59" s="199"/>
      <c r="S59" s="199"/>
      <c r="T59" s="199"/>
      <c r="U59" s="199"/>
      <c r="V59" s="199"/>
      <c r="W59" s="199"/>
      <c r="X59" s="199"/>
      <c r="Y59" s="199"/>
      <c r="Z59" s="199"/>
    </row>
    <row r="60" spans="1:26" ht="15.75" customHeight="1">
      <c r="A60" s="199"/>
      <c r="B60" s="199"/>
      <c r="C60" s="199"/>
      <c r="D60" s="199"/>
      <c r="E60" s="199"/>
      <c r="F60" s="199"/>
      <c r="G60" s="199"/>
      <c r="H60" s="199"/>
      <c r="I60" s="199"/>
      <c r="J60" s="199"/>
      <c r="K60" s="199"/>
      <c r="L60" s="199"/>
      <c r="M60" s="199"/>
      <c r="N60" s="199"/>
      <c r="O60" s="199"/>
      <c r="P60" s="199"/>
      <c r="Q60" s="199"/>
      <c r="R60" s="199"/>
      <c r="S60" s="199"/>
      <c r="T60" s="199"/>
      <c r="U60" s="199"/>
      <c r="V60" s="199"/>
      <c r="W60" s="199"/>
      <c r="X60" s="199"/>
      <c r="Y60" s="199"/>
      <c r="Z60" s="199"/>
    </row>
    <row r="61" spans="1:26" ht="15.75" customHeight="1">
      <c r="A61" s="199"/>
      <c r="B61" s="199"/>
      <c r="C61" s="199"/>
      <c r="D61" s="199"/>
      <c r="E61" s="199"/>
      <c r="F61" s="199"/>
      <c r="G61" s="199"/>
      <c r="H61" s="199"/>
      <c r="I61" s="199"/>
      <c r="J61" s="199"/>
      <c r="K61" s="199"/>
      <c r="L61" s="199"/>
      <c r="M61" s="199"/>
      <c r="N61" s="199"/>
      <c r="O61" s="199"/>
      <c r="P61" s="199"/>
      <c r="Q61" s="199"/>
      <c r="R61" s="199"/>
      <c r="S61" s="199"/>
      <c r="T61" s="199"/>
      <c r="U61" s="199"/>
      <c r="V61" s="199"/>
      <c r="W61" s="199"/>
      <c r="X61" s="199"/>
      <c r="Y61" s="199"/>
      <c r="Z61" s="199"/>
    </row>
    <row r="62" spans="1:26" ht="15.75" customHeight="1">
      <c r="A62" s="199"/>
      <c r="B62" s="199"/>
      <c r="C62" s="199"/>
      <c r="D62" s="199"/>
      <c r="E62" s="199"/>
      <c r="F62" s="199"/>
      <c r="G62" s="199"/>
      <c r="H62" s="199"/>
      <c r="I62" s="199"/>
      <c r="J62" s="199"/>
      <c r="K62" s="199"/>
      <c r="L62" s="199"/>
      <c r="M62" s="199"/>
      <c r="N62" s="199"/>
      <c r="O62" s="199"/>
      <c r="P62" s="199"/>
      <c r="Q62" s="199"/>
      <c r="R62" s="199"/>
      <c r="S62" s="199"/>
      <c r="T62" s="199"/>
      <c r="U62" s="199"/>
      <c r="V62" s="199"/>
      <c r="W62" s="199"/>
      <c r="X62" s="199"/>
      <c r="Y62" s="199"/>
      <c r="Z62" s="199"/>
    </row>
    <row r="63" spans="1:26" ht="15.75" customHeight="1">
      <c r="A63" s="199"/>
      <c r="B63" s="199"/>
      <c r="C63" s="199"/>
      <c r="D63" s="199"/>
      <c r="E63" s="199"/>
      <c r="F63" s="199"/>
      <c r="G63" s="199"/>
      <c r="H63" s="199"/>
      <c r="I63" s="199"/>
      <c r="J63" s="199"/>
      <c r="K63" s="199"/>
      <c r="L63" s="199"/>
      <c r="M63" s="199"/>
      <c r="N63" s="199"/>
      <c r="O63" s="199"/>
      <c r="P63" s="199"/>
      <c r="Q63" s="199"/>
      <c r="R63" s="199"/>
      <c r="S63" s="199"/>
      <c r="T63" s="199"/>
      <c r="U63" s="199"/>
      <c r="V63" s="199"/>
      <c r="W63" s="199"/>
      <c r="X63" s="199"/>
      <c r="Y63" s="199"/>
      <c r="Z63" s="199"/>
    </row>
    <row r="64" spans="1:26" ht="15.75" customHeight="1">
      <c r="A64" s="199"/>
      <c r="B64" s="199"/>
      <c r="C64" s="199"/>
      <c r="D64" s="199"/>
      <c r="E64" s="199"/>
      <c r="F64" s="199"/>
      <c r="G64" s="199"/>
      <c r="H64" s="199"/>
      <c r="I64" s="199"/>
      <c r="J64" s="199"/>
      <c r="K64" s="199"/>
      <c r="L64" s="199"/>
      <c r="M64" s="199"/>
      <c r="N64" s="199"/>
      <c r="O64" s="199"/>
      <c r="P64" s="199"/>
      <c r="Q64" s="199"/>
      <c r="R64" s="199"/>
      <c r="S64" s="199"/>
      <c r="T64" s="199"/>
      <c r="U64" s="199"/>
      <c r="V64" s="199"/>
      <c r="W64" s="199"/>
      <c r="X64" s="199"/>
      <c r="Y64" s="199"/>
      <c r="Z64" s="199"/>
    </row>
    <row r="65" spans="1:26" ht="15.75" customHeight="1">
      <c r="A65" s="199"/>
      <c r="B65" s="199"/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  <c r="S65" s="199"/>
      <c r="T65" s="199"/>
      <c r="U65" s="199"/>
      <c r="V65" s="199"/>
      <c r="W65" s="199"/>
      <c r="X65" s="199"/>
      <c r="Y65" s="199"/>
      <c r="Z65" s="199"/>
    </row>
    <row r="66" spans="1:26" ht="15.75" customHeight="1">
      <c r="A66" s="199"/>
      <c r="B66" s="199"/>
      <c r="C66" s="199"/>
      <c r="D66" s="199"/>
      <c r="E66" s="199"/>
      <c r="F66" s="199"/>
      <c r="G66" s="199"/>
      <c r="H66" s="199"/>
      <c r="I66" s="199"/>
      <c r="J66" s="199"/>
      <c r="K66" s="199"/>
      <c r="L66" s="199"/>
      <c r="M66" s="199"/>
      <c r="N66" s="199"/>
      <c r="O66" s="199"/>
      <c r="P66" s="199"/>
      <c r="Q66" s="199"/>
      <c r="R66" s="199"/>
      <c r="S66" s="199"/>
      <c r="T66" s="199"/>
      <c r="U66" s="199"/>
      <c r="V66" s="199"/>
      <c r="W66" s="199"/>
      <c r="X66" s="199"/>
      <c r="Y66" s="199"/>
      <c r="Z66" s="199"/>
    </row>
    <row r="67" spans="1:26" ht="15.75" customHeight="1">
      <c r="A67" s="199"/>
      <c r="B67" s="199"/>
      <c r="C67" s="199"/>
      <c r="D67" s="199"/>
      <c r="E67" s="199"/>
      <c r="F67" s="199"/>
      <c r="G67" s="199"/>
      <c r="H67" s="199"/>
      <c r="I67" s="199"/>
      <c r="J67" s="199"/>
      <c r="K67" s="199"/>
      <c r="L67" s="199"/>
      <c r="M67" s="199"/>
      <c r="N67" s="199"/>
      <c r="O67" s="199"/>
      <c r="P67" s="199"/>
      <c r="Q67" s="199"/>
      <c r="R67" s="199"/>
      <c r="S67" s="199"/>
      <c r="T67" s="199"/>
      <c r="U67" s="199"/>
      <c r="V67" s="199"/>
      <c r="W67" s="199"/>
      <c r="X67" s="199"/>
      <c r="Y67" s="199"/>
      <c r="Z67" s="199"/>
    </row>
    <row r="68" spans="1:26" ht="15.75" customHeight="1">
      <c r="A68" s="199"/>
      <c r="B68" s="199"/>
      <c r="C68" s="199"/>
      <c r="D68" s="199"/>
      <c r="E68" s="199"/>
      <c r="F68" s="199"/>
      <c r="G68" s="199"/>
      <c r="H68" s="199"/>
      <c r="I68" s="199"/>
      <c r="J68" s="199"/>
      <c r="K68" s="199"/>
      <c r="L68" s="199"/>
      <c r="M68" s="199"/>
      <c r="N68" s="199"/>
      <c r="O68" s="199"/>
      <c r="P68" s="199"/>
      <c r="Q68" s="199"/>
      <c r="R68" s="199"/>
      <c r="S68" s="199"/>
      <c r="T68" s="199"/>
      <c r="U68" s="199"/>
      <c r="V68" s="199"/>
      <c r="W68" s="199"/>
      <c r="X68" s="199"/>
      <c r="Y68" s="199"/>
      <c r="Z68" s="199"/>
    </row>
    <row r="69" spans="1:26" ht="15.75" customHeight="1">
      <c r="A69" s="199"/>
      <c r="B69" s="199"/>
      <c r="C69" s="199"/>
      <c r="D69" s="199"/>
      <c r="E69" s="199"/>
      <c r="F69" s="199"/>
      <c r="G69" s="199"/>
      <c r="H69" s="199"/>
      <c r="I69" s="199"/>
      <c r="J69" s="199"/>
      <c r="K69" s="199"/>
      <c r="L69" s="199"/>
      <c r="M69" s="199"/>
      <c r="N69" s="199"/>
      <c r="O69" s="199"/>
      <c r="P69" s="199"/>
      <c r="Q69" s="199"/>
      <c r="R69" s="199"/>
      <c r="S69" s="199"/>
      <c r="T69" s="199"/>
      <c r="U69" s="199"/>
      <c r="V69" s="199"/>
      <c r="W69" s="199"/>
      <c r="X69" s="199"/>
      <c r="Y69" s="199"/>
      <c r="Z69" s="199"/>
    </row>
    <row r="70" spans="1:26" ht="15.75" customHeight="1">
      <c r="A70" s="199"/>
      <c r="B70" s="199"/>
      <c r="C70" s="199"/>
      <c r="D70" s="199"/>
      <c r="E70" s="199"/>
      <c r="F70" s="199"/>
      <c r="G70" s="199"/>
      <c r="H70" s="199"/>
      <c r="I70" s="199"/>
      <c r="J70" s="199"/>
      <c r="K70" s="199"/>
      <c r="L70" s="199"/>
      <c r="M70" s="199"/>
      <c r="N70" s="199"/>
      <c r="O70" s="199"/>
      <c r="P70" s="199"/>
      <c r="Q70" s="199"/>
      <c r="R70" s="199"/>
      <c r="S70" s="199"/>
      <c r="T70" s="199"/>
      <c r="U70" s="199"/>
      <c r="V70" s="199"/>
      <c r="W70" s="199"/>
      <c r="X70" s="199"/>
      <c r="Y70" s="199"/>
      <c r="Z70" s="199"/>
    </row>
    <row r="71" spans="1:26" ht="15.75" customHeight="1">
      <c r="A71" s="199"/>
      <c r="B71" s="199"/>
      <c r="C71" s="199"/>
      <c r="D71" s="199"/>
      <c r="E71" s="199"/>
      <c r="F71" s="199"/>
      <c r="G71" s="199"/>
      <c r="H71" s="199"/>
      <c r="I71" s="199"/>
      <c r="J71" s="199"/>
      <c r="K71" s="199"/>
      <c r="L71" s="199"/>
      <c r="M71" s="199"/>
      <c r="N71" s="199"/>
      <c r="O71" s="199"/>
      <c r="P71" s="199"/>
      <c r="Q71" s="199"/>
      <c r="R71" s="199"/>
      <c r="S71" s="199"/>
      <c r="T71" s="199"/>
      <c r="U71" s="199"/>
      <c r="V71" s="199"/>
      <c r="W71" s="199"/>
      <c r="X71" s="199"/>
      <c r="Y71" s="199"/>
      <c r="Z71" s="199"/>
    </row>
    <row r="72" spans="1:26" ht="15.75" customHeight="1">
      <c r="A72" s="199"/>
      <c r="B72" s="199"/>
      <c r="C72" s="199"/>
      <c r="D72" s="199"/>
      <c r="E72" s="199"/>
      <c r="F72" s="199"/>
      <c r="G72" s="199"/>
      <c r="H72" s="199"/>
      <c r="I72" s="199"/>
      <c r="J72" s="199"/>
      <c r="K72" s="199"/>
      <c r="L72" s="199"/>
      <c r="M72" s="199"/>
      <c r="N72" s="199"/>
      <c r="O72" s="199"/>
      <c r="P72" s="199"/>
      <c r="Q72" s="199"/>
      <c r="R72" s="199"/>
      <c r="S72" s="199"/>
      <c r="T72" s="199"/>
      <c r="U72" s="199"/>
      <c r="V72" s="199"/>
      <c r="W72" s="199"/>
      <c r="X72" s="199"/>
      <c r="Y72" s="199"/>
      <c r="Z72" s="199"/>
    </row>
    <row r="73" spans="1:26" ht="15.75" customHeight="1">
      <c r="A73" s="199"/>
      <c r="B73" s="199"/>
      <c r="C73" s="199"/>
      <c r="D73" s="199"/>
      <c r="E73" s="199"/>
      <c r="F73" s="199"/>
      <c r="G73" s="199"/>
      <c r="H73" s="199"/>
      <c r="I73" s="199"/>
      <c r="J73" s="199"/>
      <c r="K73" s="199"/>
      <c r="L73" s="199"/>
      <c r="M73" s="199"/>
      <c r="N73" s="199"/>
      <c r="O73" s="199"/>
      <c r="P73" s="199"/>
      <c r="Q73" s="199"/>
      <c r="R73" s="199"/>
      <c r="S73" s="199"/>
      <c r="T73" s="199"/>
      <c r="U73" s="199"/>
      <c r="V73" s="199"/>
      <c r="W73" s="199"/>
      <c r="X73" s="199"/>
      <c r="Y73" s="199"/>
      <c r="Z73" s="199"/>
    </row>
    <row r="74" spans="1:26" ht="15.75" customHeight="1">
      <c r="A74" s="199"/>
      <c r="B74" s="199"/>
      <c r="C74" s="199"/>
      <c r="D74" s="199"/>
      <c r="E74" s="199"/>
      <c r="F74" s="199"/>
      <c r="G74" s="199"/>
      <c r="H74" s="199"/>
      <c r="I74" s="199"/>
      <c r="J74" s="199"/>
      <c r="K74" s="199"/>
      <c r="L74" s="199"/>
      <c r="M74" s="199"/>
      <c r="N74" s="199"/>
      <c r="O74" s="199"/>
      <c r="P74" s="199"/>
      <c r="Q74" s="199"/>
      <c r="R74" s="199"/>
      <c r="S74" s="199"/>
      <c r="T74" s="199"/>
      <c r="U74" s="199"/>
      <c r="V74" s="199"/>
      <c r="W74" s="199"/>
      <c r="X74" s="199"/>
      <c r="Y74" s="199"/>
      <c r="Z74" s="199"/>
    </row>
    <row r="75" spans="1:26" ht="15.75" customHeight="1">
      <c r="A75" s="199"/>
      <c r="B75" s="199"/>
      <c r="C75" s="199"/>
      <c r="D75" s="199"/>
      <c r="E75" s="199"/>
      <c r="F75" s="199"/>
      <c r="G75" s="199"/>
      <c r="H75" s="199"/>
      <c r="I75" s="199"/>
      <c r="J75" s="199"/>
      <c r="K75" s="199"/>
      <c r="L75" s="199"/>
      <c r="M75" s="199"/>
      <c r="N75" s="199"/>
      <c r="O75" s="199"/>
      <c r="P75" s="199"/>
      <c r="Q75" s="199"/>
      <c r="R75" s="199"/>
      <c r="S75" s="199"/>
      <c r="T75" s="199"/>
      <c r="U75" s="199"/>
      <c r="V75" s="199"/>
      <c r="W75" s="199"/>
      <c r="X75" s="199"/>
      <c r="Y75" s="199"/>
      <c r="Z75" s="199"/>
    </row>
    <row r="76" spans="1:26" ht="15.75" customHeight="1">
      <c r="A76" s="199"/>
      <c r="B76" s="199"/>
      <c r="C76" s="199"/>
      <c r="D76" s="199"/>
      <c r="E76" s="199"/>
      <c r="F76" s="199"/>
      <c r="G76" s="199"/>
      <c r="H76" s="199"/>
      <c r="I76" s="199"/>
      <c r="J76" s="199"/>
      <c r="K76" s="199"/>
      <c r="L76" s="199"/>
      <c r="M76" s="199"/>
      <c r="N76" s="199"/>
      <c r="O76" s="199"/>
      <c r="P76" s="199"/>
      <c r="Q76" s="199"/>
      <c r="R76" s="199"/>
      <c r="S76" s="199"/>
      <c r="T76" s="199"/>
      <c r="U76" s="199"/>
      <c r="V76" s="199"/>
      <c r="W76" s="199"/>
      <c r="X76" s="199"/>
      <c r="Y76" s="199"/>
      <c r="Z76" s="199"/>
    </row>
    <row r="77" spans="1:26" ht="15.75" customHeight="1">
      <c r="A77" s="199"/>
      <c r="B77" s="199"/>
      <c r="C77" s="199"/>
      <c r="D77" s="199"/>
      <c r="E77" s="199"/>
      <c r="F77" s="199"/>
      <c r="G77" s="199"/>
      <c r="H77" s="199"/>
      <c r="I77" s="199"/>
      <c r="J77" s="199"/>
      <c r="K77" s="199"/>
      <c r="L77" s="199"/>
      <c r="M77" s="199"/>
      <c r="N77" s="199"/>
      <c r="O77" s="199"/>
      <c r="P77" s="199"/>
      <c r="Q77" s="199"/>
      <c r="R77" s="199"/>
      <c r="S77" s="199"/>
      <c r="T77" s="199"/>
      <c r="U77" s="199"/>
      <c r="V77" s="199"/>
      <c r="W77" s="199"/>
      <c r="X77" s="199"/>
      <c r="Y77" s="199"/>
      <c r="Z77" s="199"/>
    </row>
    <row r="78" spans="1:26" ht="15.75" customHeight="1">
      <c r="A78" s="199"/>
      <c r="B78" s="199"/>
      <c r="C78" s="199"/>
      <c r="D78" s="199"/>
      <c r="E78" s="199"/>
      <c r="F78" s="199"/>
      <c r="G78" s="199"/>
      <c r="H78" s="199"/>
      <c r="I78" s="199"/>
      <c r="J78" s="199"/>
      <c r="K78" s="199"/>
      <c r="L78" s="199"/>
      <c r="M78" s="199"/>
      <c r="N78" s="199"/>
      <c r="O78" s="199"/>
      <c r="P78" s="199"/>
      <c r="Q78" s="199"/>
      <c r="R78" s="199"/>
      <c r="S78" s="199"/>
      <c r="T78" s="199"/>
      <c r="U78" s="199"/>
      <c r="V78" s="199"/>
      <c r="W78" s="199"/>
      <c r="X78" s="199"/>
      <c r="Y78" s="199"/>
      <c r="Z78" s="199"/>
    </row>
    <row r="79" spans="1:26" ht="15.75" customHeight="1">
      <c r="A79" s="199"/>
      <c r="B79" s="199"/>
      <c r="C79" s="199"/>
      <c r="D79" s="199"/>
      <c r="E79" s="199"/>
      <c r="F79" s="199"/>
      <c r="G79" s="199"/>
      <c r="H79" s="199"/>
      <c r="I79" s="199"/>
      <c r="J79" s="199"/>
      <c r="K79" s="199"/>
      <c r="L79" s="199"/>
      <c r="M79" s="199"/>
      <c r="N79" s="199"/>
      <c r="O79" s="199"/>
      <c r="P79" s="199"/>
      <c r="Q79" s="199"/>
      <c r="R79" s="199"/>
      <c r="S79" s="199"/>
      <c r="T79" s="199"/>
      <c r="U79" s="199"/>
      <c r="V79" s="199"/>
      <c r="W79" s="199"/>
      <c r="X79" s="199"/>
      <c r="Y79" s="199"/>
      <c r="Z79" s="199"/>
    </row>
    <row r="80" spans="1:26" ht="15.75" customHeight="1">
      <c r="A80" s="199"/>
      <c r="B80" s="199"/>
      <c r="C80" s="199"/>
      <c r="D80" s="199"/>
      <c r="E80" s="199"/>
      <c r="F80" s="199"/>
      <c r="G80" s="199"/>
      <c r="H80" s="199"/>
      <c r="I80" s="199"/>
      <c r="J80" s="199"/>
      <c r="K80" s="199"/>
      <c r="L80" s="199"/>
      <c r="M80" s="199"/>
      <c r="N80" s="199"/>
      <c r="O80" s="199"/>
      <c r="P80" s="199"/>
      <c r="Q80" s="199"/>
      <c r="R80" s="199"/>
      <c r="S80" s="199"/>
      <c r="T80" s="199"/>
      <c r="U80" s="199"/>
      <c r="V80" s="199"/>
      <c r="W80" s="199"/>
      <c r="X80" s="199"/>
      <c r="Y80" s="199"/>
      <c r="Z80" s="199"/>
    </row>
    <row r="81" spans="1:26" ht="15.75" customHeight="1">
      <c r="A81" s="199"/>
      <c r="B81" s="199"/>
      <c r="C81" s="199"/>
      <c r="D81" s="199"/>
      <c r="E81" s="199"/>
      <c r="F81" s="199"/>
      <c r="G81" s="199"/>
      <c r="H81" s="199"/>
      <c r="I81" s="199"/>
      <c r="J81" s="199"/>
      <c r="K81" s="199"/>
      <c r="L81" s="199"/>
      <c r="M81" s="199"/>
      <c r="N81" s="199"/>
      <c r="O81" s="199"/>
      <c r="P81" s="199"/>
      <c r="Q81" s="199"/>
      <c r="R81" s="199"/>
      <c r="S81" s="199"/>
      <c r="T81" s="199"/>
      <c r="U81" s="199"/>
      <c r="V81" s="199"/>
      <c r="W81" s="199"/>
      <c r="X81" s="199"/>
      <c r="Y81" s="199"/>
      <c r="Z81" s="199"/>
    </row>
    <row r="82" spans="1:26" ht="15.75" customHeight="1">
      <c r="A82" s="199"/>
      <c r="B82" s="199"/>
      <c r="C82" s="199"/>
      <c r="D82" s="199"/>
      <c r="E82" s="199"/>
      <c r="F82" s="199"/>
      <c r="G82" s="199"/>
      <c r="H82" s="199"/>
      <c r="I82" s="199"/>
      <c r="J82" s="199"/>
      <c r="K82" s="199"/>
      <c r="L82" s="199"/>
      <c r="M82" s="199"/>
      <c r="N82" s="199"/>
      <c r="O82" s="199"/>
      <c r="P82" s="199"/>
      <c r="Q82" s="199"/>
      <c r="R82" s="199"/>
      <c r="S82" s="199"/>
      <c r="T82" s="199"/>
      <c r="U82" s="199"/>
      <c r="V82" s="199"/>
      <c r="W82" s="199"/>
      <c r="X82" s="199"/>
      <c r="Y82" s="199"/>
      <c r="Z82" s="199"/>
    </row>
    <row r="83" spans="1:26" ht="15.75" customHeight="1">
      <c r="A83" s="199"/>
      <c r="B83" s="199"/>
      <c r="C83" s="199"/>
      <c r="D83" s="199"/>
      <c r="E83" s="199"/>
      <c r="F83" s="199"/>
      <c r="G83" s="199"/>
      <c r="H83" s="199"/>
      <c r="I83" s="199"/>
      <c r="J83" s="199"/>
      <c r="K83" s="199"/>
      <c r="L83" s="199"/>
      <c r="M83" s="199"/>
      <c r="N83" s="199"/>
      <c r="O83" s="199"/>
      <c r="P83" s="199"/>
      <c r="Q83" s="199"/>
      <c r="R83" s="199"/>
      <c r="S83" s="199"/>
      <c r="T83" s="199"/>
      <c r="U83" s="199"/>
      <c r="V83" s="199"/>
      <c r="W83" s="199"/>
      <c r="X83" s="199"/>
      <c r="Y83" s="199"/>
      <c r="Z83" s="199"/>
    </row>
    <row r="84" spans="1:26" ht="15.75" customHeight="1">
      <c r="A84" s="199"/>
      <c r="B84" s="199"/>
      <c r="C84" s="199"/>
      <c r="D84" s="199"/>
      <c r="E84" s="199"/>
      <c r="F84" s="199"/>
      <c r="G84" s="199"/>
      <c r="H84" s="199"/>
      <c r="I84" s="199"/>
      <c r="J84" s="199"/>
      <c r="K84" s="199"/>
      <c r="L84" s="199"/>
      <c r="M84" s="199"/>
      <c r="N84" s="199"/>
      <c r="O84" s="199"/>
      <c r="P84" s="199"/>
      <c r="Q84" s="199"/>
      <c r="R84" s="199"/>
      <c r="S84" s="199"/>
      <c r="T84" s="199"/>
      <c r="U84" s="199"/>
      <c r="V84" s="199"/>
      <c r="W84" s="199"/>
      <c r="X84" s="199"/>
      <c r="Y84" s="199"/>
      <c r="Z84" s="199"/>
    </row>
    <row r="85" spans="1:26" ht="15.75" customHeight="1">
      <c r="A85" s="199"/>
      <c r="B85" s="199"/>
      <c r="C85" s="199"/>
      <c r="D85" s="199"/>
      <c r="E85" s="199"/>
      <c r="F85" s="199"/>
      <c r="G85" s="199"/>
      <c r="H85" s="199"/>
      <c r="I85" s="199"/>
      <c r="J85" s="199"/>
      <c r="K85" s="199"/>
      <c r="L85" s="199"/>
      <c r="M85" s="199"/>
      <c r="N85" s="199"/>
      <c r="O85" s="199"/>
      <c r="P85" s="199"/>
      <c r="Q85" s="199"/>
      <c r="R85" s="199"/>
      <c r="S85" s="199"/>
      <c r="T85" s="199"/>
      <c r="U85" s="199"/>
      <c r="V85" s="199"/>
      <c r="W85" s="199"/>
      <c r="X85" s="199"/>
      <c r="Y85" s="199"/>
      <c r="Z85" s="199"/>
    </row>
    <row r="86" spans="1:26" ht="15.75" customHeight="1">
      <c r="A86" s="199"/>
      <c r="B86" s="199"/>
      <c r="C86" s="199"/>
      <c r="D86" s="199"/>
      <c r="E86" s="199"/>
      <c r="F86" s="199"/>
      <c r="G86" s="199"/>
      <c r="H86" s="199"/>
      <c r="I86" s="199"/>
      <c r="J86" s="199"/>
      <c r="K86" s="199"/>
      <c r="L86" s="199"/>
      <c r="M86" s="199"/>
      <c r="N86" s="199"/>
      <c r="O86" s="199"/>
      <c r="P86" s="199"/>
      <c r="Q86" s="199"/>
      <c r="R86" s="199"/>
      <c r="S86" s="199"/>
      <c r="T86" s="199"/>
      <c r="U86" s="199"/>
      <c r="V86" s="199"/>
      <c r="W86" s="199"/>
      <c r="X86" s="199"/>
      <c r="Y86" s="199"/>
      <c r="Z86" s="199"/>
    </row>
    <row r="87" spans="1:26" ht="15.75" customHeight="1">
      <c r="A87" s="199"/>
      <c r="B87" s="199"/>
      <c r="C87" s="199"/>
      <c r="D87" s="199"/>
      <c r="E87" s="199"/>
      <c r="F87" s="199"/>
      <c r="G87" s="199"/>
      <c r="H87" s="199"/>
      <c r="I87" s="199"/>
      <c r="J87" s="199"/>
      <c r="K87" s="199"/>
      <c r="L87" s="199"/>
      <c r="M87" s="199"/>
      <c r="N87" s="199"/>
      <c r="O87" s="199"/>
      <c r="P87" s="199"/>
      <c r="Q87" s="199"/>
      <c r="R87" s="199"/>
      <c r="S87" s="199"/>
      <c r="T87" s="199"/>
      <c r="U87" s="199"/>
      <c r="V87" s="199"/>
      <c r="W87" s="199"/>
      <c r="X87" s="199"/>
      <c r="Y87" s="199"/>
      <c r="Z87" s="199"/>
    </row>
    <row r="88" spans="1:26" ht="15.75" customHeight="1">
      <c r="A88" s="199"/>
      <c r="B88" s="199"/>
      <c r="C88" s="199"/>
      <c r="D88" s="199"/>
      <c r="E88" s="199"/>
      <c r="F88" s="199"/>
      <c r="G88" s="199"/>
      <c r="H88" s="199"/>
      <c r="I88" s="199"/>
      <c r="J88" s="199"/>
      <c r="K88" s="199"/>
      <c r="L88" s="199"/>
      <c r="M88" s="199"/>
      <c r="N88" s="199"/>
      <c r="O88" s="199"/>
      <c r="P88" s="199"/>
      <c r="Q88" s="199"/>
      <c r="R88" s="199"/>
      <c r="S88" s="199"/>
      <c r="T88" s="199"/>
      <c r="U88" s="199"/>
      <c r="V88" s="199"/>
      <c r="W88" s="199"/>
      <c r="X88" s="199"/>
      <c r="Y88" s="199"/>
      <c r="Z88" s="199"/>
    </row>
    <row r="89" spans="1:26" ht="15.75" customHeight="1">
      <c r="A89" s="199"/>
      <c r="B89" s="199"/>
      <c r="C89" s="199"/>
      <c r="D89" s="199"/>
      <c r="E89" s="199"/>
      <c r="F89" s="199"/>
      <c r="G89" s="199"/>
      <c r="H89" s="199"/>
      <c r="I89" s="199"/>
      <c r="J89" s="199"/>
      <c r="K89" s="199"/>
      <c r="L89" s="199"/>
      <c r="M89" s="199"/>
      <c r="N89" s="199"/>
      <c r="O89" s="199"/>
      <c r="P89" s="199"/>
      <c r="Q89" s="199"/>
      <c r="R89" s="199"/>
      <c r="S89" s="199"/>
      <c r="T89" s="199"/>
      <c r="U89" s="199"/>
      <c r="V89" s="199"/>
      <c r="W89" s="199"/>
      <c r="X89" s="199"/>
      <c r="Y89" s="199"/>
      <c r="Z89" s="199"/>
    </row>
    <row r="90" spans="1:26" ht="15.75" customHeight="1">
      <c r="A90" s="199"/>
      <c r="B90" s="199"/>
      <c r="C90" s="199"/>
      <c r="D90" s="199"/>
      <c r="E90" s="199"/>
      <c r="F90" s="199"/>
      <c r="G90" s="199"/>
      <c r="H90" s="199"/>
      <c r="I90" s="199"/>
      <c r="J90" s="199"/>
      <c r="K90" s="199"/>
      <c r="L90" s="199"/>
      <c r="M90" s="199"/>
      <c r="N90" s="199"/>
      <c r="O90" s="199"/>
      <c r="P90" s="199"/>
      <c r="Q90" s="199"/>
      <c r="R90" s="199"/>
      <c r="S90" s="199"/>
      <c r="T90" s="199"/>
      <c r="U90" s="199"/>
      <c r="V90" s="199"/>
      <c r="W90" s="199"/>
      <c r="X90" s="199"/>
      <c r="Y90" s="199"/>
      <c r="Z90" s="199"/>
    </row>
    <row r="91" spans="1:26" ht="15.75" customHeight="1">
      <c r="A91" s="199"/>
      <c r="B91" s="199"/>
      <c r="C91" s="199"/>
      <c r="D91" s="199"/>
      <c r="E91" s="199"/>
      <c r="F91" s="199"/>
      <c r="G91" s="199"/>
      <c r="H91" s="199"/>
      <c r="I91" s="199"/>
      <c r="J91" s="199"/>
      <c r="K91" s="199"/>
      <c r="L91" s="199"/>
      <c r="M91" s="199"/>
      <c r="N91" s="199"/>
      <c r="O91" s="199"/>
      <c r="P91" s="199"/>
      <c r="Q91" s="199"/>
      <c r="R91" s="199"/>
      <c r="S91" s="199"/>
      <c r="T91" s="199"/>
      <c r="U91" s="199"/>
      <c r="V91" s="199"/>
      <c r="W91" s="199"/>
      <c r="X91" s="199"/>
      <c r="Y91" s="199"/>
      <c r="Z91" s="199"/>
    </row>
    <row r="92" spans="1:26" ht="15.75" customHeight="1">
      <c r="A92" s="199"/>
      <c r="B92" s="199"/>
      <c r="C92" s="199"/>
      <c r="D92" s="199"/>
      <c r="E92" s="199"/>
      <c r="F92" s="199"/>
      <c r="G92" s="199"/>
      <c r="H92" s="199"/>
      <c r="I92" s="199"/>
      <c r="J92" s="199"/>
      <c r="K92" s="199"/>
      <c r="L92" s="199"/>
      <c r="M92" s="199"/>
      <c r="N92" s="199"/>
      <c r="O92" s="199"/>
      <c r="P92" s="199"/>
      <c r="Q92" s="199"/>
      <c r="R92" s="199"/>
      <c r="S92" s="199"/>
      <c r="T92" s="199"/>
      <c r="U92" s="199"/>
      <c r="V92" s="199"/>
      <c r="W92" s="199"/>
      <c r="X92" s="199"/>
      <c r="Y92" s="199"/>
      <c r="Z92" s="199"/>
    </row>
    <row r="93" spans="1:26" ht="15.75" customHeight="1">
      <c r="A93" s="199"/>
      <c r="B93" s="199"/>
      <c r="C93" s="199"/>
      <c r="D93" s="199"/>
      <c r="E93" s="199"/>
      <c r="F93" s="199"/>
      <c r="G93" s="199"/>
      <c r="H93" s="199"/>
      <c r="I93" s="199"/>
      <c r="J93" s="199"/>
      <c r="K93" s="199"/>
      <c r="L93" s="199"/>
      <c r="M93" s="199"/>
      <c r="N93" s="199"/>
      <c r="O93" s="199"/>
      <c r="P93" s="199"/>
      <c r="Q93" s="199"/>
      <c r="R93" s="199"/>
      <c r="S93" s="199"/>
      <c r="T93" s="199"/>
      <c r="U93" s="199"/>
      <c r="V93" s="199"/>
      <c r="W93" s="199"/>
      <c r="X93" s="199"/>
      <c r="Y93" s="199"/>
      <c r="Z93" s="199"/>
    </row>
    <row r="94" spans="1:26" ht="15.75" customHeight="1">
      <c r="A94" s="199"/>
      <c r="B94" s="199"/>
      <c r="C94" s="199"/>
      <c r="D94" s="199"/>
      <c r="E94" s="199"/>
      <c r="F94" s="199"/>
      <c r="G94" s="199"/>
      <c r="H94" s="199"/>
      <c r="I94" s="199"/>
      <c r="J94" s="199"/>
      <c r="K94" s="199"/>
      <c r="L94" s="199"/>
      <c r="M94" s="199"/>
      <c r="N94" s="199"/>
      <c r="O94" s="199"/>
      <c r="P94" s="199"/>
      <c r="Q94" s="199"/>
      <c r="R94" s="199"/>
      <c r="S94" s="199"/>
      <c r="T94" s="199"/>
      <c r="U94" s="199"/>
      <c r="V94" s="199"/>
      <c r="W94" s="199"/>
      <c r="X94" s="199"/>
      <c r="Y94" s="199"/>
      <c r="Z94" s="199"/>
    </row>
    <row r="95" spans="1:26" ht="15.75" customHeight="1">
      <c r="A95" s="199"/>
      <c r="B95" s="199"/>
      <c r="C95" s="199"/>
      <c r="D95" s="199"/>
      <c r="E95" s="199"/>
      <c r="F95" s="199"/>
      <c r="G95" s="199"/>
      <c r="H95" s="199"/>
      <c r="I95" s="199"/>
      <c r="J95" s="199"/>
      <c r="K95" s="199"/>
      <c r="L95" s="199"/>
      <c r="M95" s="199"/>
      <c r="N95" s="199"/>
      <c r="O95" s="199"/>
      <c r="P95" s="199"/>
      <c r="Q95" s="199"/>
      <c r="R95" s="199"/>
      <c r="S95" s="199"/>
      <c r="T95" s="199"/>
      <c r="U95" s="199"/>
      <c r="V95" s="199"/>
      <c r="W95" s="199"/>
      <c r="X95" s="199"/>
      <c r="Y95" s="199"/>
      <c r="Z95" s="199"/>
    </row>
    <row r="96" spans="1:26" ht="15.75" customHeight="1">
      <c r="A96" s="199"/>
      <c r="B96" s="199"/>
      <c r="C96" s="199"/>
      <c r="D96" s="199"/>
      <c r="E96" s="199"/>
      <c r="F96" s="199"/>
      <c r="G96" s="199"/>
      <c r="H96" s="199"/>
      <c r="I96" s="199"/>
      <c r="J96" s="199"/>
      <c r="K96" s="199"/>
      <c r="L96" s="199"/>
      <c r="M96" s="199"/>
      <c r="N96" s="199"/>
      <c r="O96" s="199"/>
      <c r="P96" s="199"/>
      <c r="Q96" s="199"/>
      <c r="R96" s="199"/>
      <c r="S96" s="199"/>
      <c r="T96" s="199"/>
      <c r="U96" s="199"/>
      <c r="V96" s="199"/>
      <c r="W96" s="199"/>
      <c r="X96" s="199"/>
      <c r="Y96" s="199"/>
      <c r="Z96" s="199"/>
    </row>
    <row r="97" spans="1:26" ht="15.75" customHeight="1">
      <c r="A97" s="199"/>
      <c r="B97" s="199"/>
      <c r="C97" s="199"/>
      <c r="D97" s="199"/>
      <c r="E97" s="199"/>
      <c r="F97" s="199"/>
      <c r="G97" s="199"/>
      <c r="H97" s="199"/>
      <c r="I97" s="199"/>
      <c r="J97" s="199"/>
      <c r="K97" s="199"/>
      <c r="L97" s="199"/>
      <c r="M97" s="199"/>
      <c r="N97" s="199"/>
      <c r="O97" s="199"/>
      <c r="P97" s="199"/>
      <c r="Q97" s="199"/>
      <c r="R97" s="199"/>
      <c r="S97" s="199"/>
      <c r="T97" s="199"/>
      <c r="U97" s="199"/>
      <c r="V97" s="199"/>
      <c r="W97" s="199"/>
      <c r="X97" s="199"/>
      <c r="Y97" s="199"/>
      <c r="Z97" s="199"/>
    </row>
    <row r="98" spans="1:26" ht="15.75" customHeight="1">
      <c r="A98" s="199"/>
      <c r="B98" s="199"/>
      <c r="C98" s="199"/>
      <c r="D98" s="199"/>
      <c r="E98" s="199"/>
      <c r="F98" s="199"/>
      <c r="G98" s="199"/>
      <c r="H98" s="199"/>
      <c r="I98" s="199"/>
      <c r="J98" s="199"/>
      <c r="K98" s="199"/>
      <c r="L98" s="199"/>
      <c r="M98" s="199"/>
      <c r="N98" s="199"/>
      <c r="O98" s="199"/>
      <c r="P98" s="199"/>
      <c r="Q98" s="199"/>
      <c r="R98" s="199"/>
      <c r="S98" s="199"/>
      <c r="T98" s="199"/>
      <c r="U98" s="199"/>
      <c r="V98" s="199"/>
      <c r="W98" s="199"/>
      <c r="X98" s="199"/>
      <c r="Y98" s="199"/>
      <c r="Z98" s="199"/>
    </row>
    <row r="99" spans="1:26" ht="15.75" customHeight="1">
      <c r="A99" s="199"/>
      <c r="B99" s="199"/>
      <c r="C99" s="199"/>
      <c r="D99" s="199"/>
      <c r="E99" s="199"/>
      <c r="F99" s="199"/>
      <c r="G99" s="199"/>
      <c r="H99" s="199"/>
      <c r="I99" s="199"/>
      <c r="J99" s="199"/>
      <c r="K99" s="199"/>
      <c r="L99" s="199"/>
      <c r="M99" s="199"/>
      <c r="N99" s="199"/>
      <c r="O99" s="199"/>
      <c r="P99" s="199"/>
      <c r="Q99" s="199"/>
      <c r="R99" s="199"/>
      <c r="S99" s="199"/>
      <c r="T99" s="199"/>
      <c r="U99" s="199"/>
      <c r="V99" s="199"/>
      <c r="W99" s="199"/>
      <c r="X99" s="199"/>
      <c r="Y99" s="199"/>
      <c r="Z99" s="199"/>
    </row>
    <row r="100" spans="1:26" ht="15.75" customHeight="1">
      <c r="A100" s="199"/>
      <c r="B100" s="199"/>
      <c r="C100" s="199"/>
      <c r="D100" s="199"/>
      <c r="E100" s="199"/>
      <c r="F100" s="199"/>
      <c r="G100" s="199"/>
      <c r="H100" s="199"/>
      <c r="I100" s="199"/>
      <c r="J100" s="199"/>
      <c r="K100" s="199"/>
      <c r="L100" s="199"/>
      <c r="M100" s="199"/>
      <c r="N100" s="199"/>
      <c r="O100" s="199"/>
      <c r="P100" s="199"/>
      <c r="Q100" s="199"/>
      <c r="R100" s="199"/>
      <c r="S100" s="199"/>
      <c r="T100" s="199"/>
      <c r="U100" s="199"/>
      <c r="V100" s="199"/>
      <c r="W100" s="199"/>
      <c r="X100" s="199"/>
      <c r="Y100" s="199"/>
      <c r="Z100" s="199"/>
    </row>
    <row r="101" spans="1:26" ht="15.75" customHeight="1">
      <c r="A101" s="199"/>
      <c r="B101" s="199"/>
      <c r="C101" s="199"/>
      <c r="D101" s="199"/>
      <c r="E101" s="199"/>
      <c r="F101" s="199"/>
      <c r="G101" s="199"/>
      <c r="H101" s="199"/>
      <c r="I101" s="199"/>
      <c r="J101" s="199"/>
      <c r="K101" s="199"/>
      <c r="L101" s="199"/>
      <c r="M101" s="199"/>
      <c r="N101" s="199"/>
      <c r="O101" s="199"/>
      <c r="P101" s="199"/>
      <c r="Q101" s="199"/>
      <c r="R101" s="199"/>
      <c r="S101" s="199"/>
      <c r="T101" s="199"/>
      <c r="U101" s="199"/>
      <c r="V101" s="199"/>
      <c r="W101" s="199"/>
      <c r="X101" s="199"/>
      <c r="Y101" s="199"/>
      <c r="Z101" s="199"/>
    </row>
    <row r="102" spans="1:26" ht="15.75" customHeight="1">
      <c r="A102" s="199"/>
      <c r="B102" s="199"/>
      <c r="C102" s="199"/>
      <c r="D102" s="199"/>
      <c r="E102" s="199"/>
      <c r="F102" s="199"/>
      <c r="G102" s="199"/>
      <c r="H102" s="199"/>
      <c r="I102" s="199"/>
      <c r="J102" s="199"/>
      <c r="K102" s="199"/>
      <c r="L102" s="199"/>
      <c r="M102" s="199"/>
      <c r="N102" s="199"/>
      <c r="O102" s="199"/>
      <c r="P102" s="199"/>
      <c r="Q102" s="199"/>
      <c r="R102" s="199"/>
      <c r="S102" s="199"/>
      <c r="T102" s="199"/>
      <c r="U102" s="199"/>
      <c r="V102" s="199"/>
      <c r="W102" s="199"/>
      <c r="X102" s="199"/>
      <c r="Y102" s="199"/>
      <c r="Z102" s="199"/>
    </row>
    <row r="103" spans="1:26" ht="15.75" customHeight="1">
      <c r="A103" s="199"/>
      <c r="B103" s="199"/>
      <c r="C103" s="199"/>
      <c r="D103" s="199"/>
      <c r="E103" s="199"/>
      <c r="F103" s="199"/>
      <c r="G103" s="199"/>
      <c r="H103" s="199"/>
      <c r="I103" s="199"/>
      <c r="J103" s="199"/>
      <c r="K103" s="199"/>
      <c r="L103" s="199"/>
      <c r="M103" s="199"/>
      <c r="N103" s="199"/>
      <c r="O103" s="199"/>
      <c r="P103" s="199"/>
      <c r="Q103" s="199"/>
      <c r="R103" s="199"/>
      <c r="S103" s="199"/>
      <c r="T103" s="199"/>
      <c r="U103" s="199"/>
      <c r="V103" s="199"/>
      <c r="W103" s="199"/>
      <c r="X103" s="199"/>
      <c r="Y103" s="199"/>
      <c r="Z103" s="199"/>
    </row>
    <row r="104" spans="1:26" ht="15.75" customHeight="1">
      <c r="A104" s="199"/>
      <c r="B104" s="199"/>
      <c r="C104" s="199"/>
      <c r="D104" s="199"/>
      <c r="E104" s="199"/>
      <c r="F104" s="199"/>
      <c r="G104" s="199"/>
      <c r="H104" s="199"/>
      <c r="I104" s="199"/>
      <c r="J104" s="199"/>
      <c r="K104" s="199"/>
      <c r="L104" s="199"/>
      <c r="M104" s="199"/>
      <c r="N104" s="199"/>
      <c r="O104" s="199"/>
      <c r="P104" s="199"/>
      <c r="Q104" s="199"/>
      <c r="R104" s="199"/>
      <c r="S104" s="199"/>
      <c r="T104" s="199"/>
      <c r="U104" s="199"/>
      <c r="V104" s="199"/>
      <c r="W104" s="199"/>
      <c r="X104" s="199"/>
      <c r="Y104" s="199"/>
      <c r="Z104" s="199"/>
    </row>
    <row r="105" spans="1:26" ht="15.75" customHeight="1">
      <c r="A105" s="199"/>
      <c r="B105" s="199"/>
      <c r="C105" s="199"/>
      <c r="D105" s="199"/>
      <c r="E105" s="199"/>
      <c r="F105" s="199"/>
      <c r="G105" s="199"/>
      <c r="H105" s="199"/>
      <c r="I105" s="199"/>
      <c r="J105" s="199"/>
      <c r="K105" s="199"/>
      <c r="L105" s="199"/>
      <c r="M105" s="199"/>
      <c r="N105" s="199"/>
      <c r="O105" s="199"/>
      <c r="P105" s="199"/>
      <c r="Q105" s="199"/>
      <c r="R105" s="199"/>
      <c r="S105" s="199"/>
      <c r="T105" s="199"/>
      <c r="U105" s="199"/>
      <c r="V105" s="199"/>
      <c r="W105" s="199"/>
      <c r="X105" s="199"/>
      <c r="Y105" s="199"/>
      <c r="Z105" s="199"/>
    </row>
    <row r="106" spans="1:26" ht="15.75" customHeight="1">
      <c r="A106" s="199"/>
      <c r="B106" s="199"/>
      <c r="C106" s="199"/>
      <c r="D106" s="199"/>
      <c r="E106" s="199"/>
      <c r="F106" s="199"/>
      <c r="G106" s="199"/>
      <c r="H106" s="199"/>
      <c r="I106" s="199"/>
      <c r="J106" s="199"/>
      <c r="K106" s="199"/>
      <c r="L106" s="199"/>
      <c r="M106" s="199"/>
      <c r="N106" s="199"/>
      <c r="O106" s="199"/>
      <c r="P106" s="199"/>
      <c r="Q106" s="199"/>
      <c r="R106" s="199"/>
      <c r="S106" s="199"/>
      <c r="T106" s="199"/>
      <c r="U106" s="199"/>
      <c r="V106" s="199"/>
      <c r="W106" s="199"/>
      <c r="X106" s="199"/>
      <c r="Y106" s="199"/>
      <c r="Z106" s="199"/>
    </row>
    <row r="107" spans="1:26" ht="15.75" customHeight="1">
      <c r="A107" s="199"/>
      <c r="B107" s="199"/>
      <c r="C107" s="199"/>
      <c r="D107" s="199"/>
      <c r="E107" s="199"/>
      <c r="F107" s="199"/>
      <c r="G107" s="199"/>
      <c r="H107" s="199"/>
      <c r="I107" s="199"/>
      <c r="J107" s="199"/>
      <c r="K107" s="199"/>
      <c r="L107" s="199"/>
      <c r="M107" s="199"/>
      <c r="N107" s="199"/>
      <c r="O107" s="199"/>
      <c r="P107" s="199"/>
      <c r="Q107" s="199"/>
      <c r="R107" s="199"/>
      <c r="S107" s="199"/>
      <c r="T107" s="199"/>
      <c r="U107" s="199"/>
      <c r="V107" s="199"/>
      <c r="W107" s="199"/>
      <c r="X107" s="199"/>
      <c r="Y107" s="199"/>
      <c r="Z107" s="199"/>
    </row>
    <row r="108" spans="1:26" ht="15.75" customHeight="1">
      <c r="A108" s="199"/>
      <c r="B108" s="199"/>
      <c r="C108" s="199"/>
      <c r="D108" s="199"/>
      <c r="E108" s="199"/>
      <c r="F108" s="199"/>
      <c r="G108" s="199"/>
      <c r="H108" s="199"/>
      <c r="I108" s="199"/>
      <c r="J108" s="199"/>
      <c r="K108" s="199"/>
      <c r="L108" s="199"/>
      <c r="M108" s="199"/>
      <c r="N108" s="199"/>
      <c r="O108" s="199"/>
      <c r="P108" s="199"/>
      <c r="Q108" s="199"/>
      <c r="R108" s="199"/>
      <c r="S108" s="199"/>
      <c r="T108" s="199"/>
      <c r="U108" s="199"/>
      <c r="V108" s="199"/>
      <c r="W108" s="199"/>
      <c r="X108" s="199"/>
      <c r="Y108" s="199"/>
      <c r="Z108" s="199"/>
    </row>
    <row r="109" spans="1:26" ht="15.75" customHeight="1">
      <c r="A109" s="199"/>
      <c r="B109" s="199"/>
      <c r="C109" s="199"/>
      <c r="D109" s="199"/>
      <c r="E109" s="199"/>
      <c r="F109" s="199"/>
      <c r="G109" s="199"/>
      <c r="H109" s="199"/>
      <c r="I109" s="199"/>
      <c r="J109" s="199"/>
      <c r="K109" s="199"/>
      <c r="L109" s="199"/>
      <c r="M109" s="199"/>
      <c r="N109" s="199"/>
      <c r="O109" s="199"/>
      <c r="P109" s="199"/>
      <c r="Q109" s="199"/>
      <c r="R109" s="199"/>
      <c r="S109" s="199"/>
      <c r="T109" s="199"/>
      <c r="U109" s="199"/>
      <c r="V109" s="199"/>
      <c r="W109" s="199"/>
      <c r="X109" s="199"/>
      <c r="Y109" s="199"/>
      <c r="Z109" s="199"/>
    </row>
    <row r="110" spans="1:26" ht="15.75" customHeight="1">
      <c r="A110" s="199"/>
      <c r="B110" s="199"/>
      <c r="C110" s="199"/>
      <c r="D110" s="199"/>
      <c r="E110" s="199"/>
      <c r="F110" s="199"/>
      <c r="G110" s="199"/>
      <c r="H110" s="199"/>
      <c r="I110" s="199"/>
      <c r="J110" s="199"/>
      <c r="K110" s="199"/>
      <c r="L110" s="199"/>
      <c r="M110" s="199"/>
      <c r="N110" s="199"/>
      <c r="O110" s="199"/>
      <c r="P110" s="199"/>
      <c r="Q110" s="199"/>
      <c r="R110" s="199"/>
      <c r="S110" s="199"/>
      <c r="T110" s="199"/>
      <c r="U110" s="199"/>
      <c r="V110" s="199"/>
      <c r="W110" s="199"/>
      <c r="X110" s="199"/>
      <c r="Y110" s="199"/>
      <c r="Z110" s="199"/>
    </row>
    <row r="111" spans="1:26" ht="15.75" customHeight="1">
      <c r="A111" s="199"/>
      <c r="B111" s="199"/>
      <c r="C111" s="199"/>
      <c r="D111" s="199"/>
      <c r="E111" s="199"/>
      <c r="F111" s="199"/>
      <c r="G111" s="199"/>
      <c r="H111" s="199"/>
      <c r="I111" s="199"/>
      <c r="J111" s="199"/>
      <c r="K111" s="199"/>
      <c r="L111" s="199"/>
      <c r="M111" s="199"/>
      <c r="N111" s="199"/>
      <c r="O111" s="199"/>
      <c r="P111" s="199"/>
      <c r="Q111" s="199"/>
      <c r="R111" s="199"/>
      <c r="S111" s="199"/>
      <c r="T111" s="199"/>
      <c r="U111" s="199"/>
      <c r="V111" s="199"/>
      <c r="W111" s="199"/>
      <c r="X111" s="199"/>
      <c r="Y111" s="199"/>
      <c r="Z111" s="199"/>
    </row>
    <row r="112" spans="1:26" ht="15.75" customHeight="1">
      <c r="A112" s="199"/>
      <c r="B112" s="199"/>
      <c r="C112" s="199"/>
      <c r="D112" s="199"/>
      <c r="E112" s="199"/>
      <c r="F112" s="199"/>
      <c r="G112" s="199"/>
      <c r="H112" s="199"/>
      <c r="I112" s="199"/>
      <c r="J112" s="199"/>
      <c r="K112" s="199"/>
      <c r="L112" s="199"/>
      <c r="M112" s="199"/>
      <c r="N112" s="199"/>
      <c r="O112" s="199"/>
      <c r="P112" s="199"/>
      <c r="Q112" s="199"/>
      <c r="R112" s="199"/>
      <c r="S112" s="199"/>
      <c r="T112" s="199"/>
      <c r="U112" s="199"/>
      <c r="V112" s="199"/>
      <c r="W112" s="199"/>
      <c r="X112" s="199"/>
      <c r="Y112" s="199"/>
      <c r="Z112" s="199"/>
    </row>
    <row r="113" spans="1:26" ht="15.75" customHeight="1">
      <c r="A113" s="199"/>
      <c r="B113" s="199"/>
      <c r="C113" s="199"/>
      <c r="D113" s="199"/>
      <c r="E113" s="199"/>
      <c r="F113" s="199"/>
      <c r="G113" s="199"/>
      <c r="H113" s="199"/>
      <c r="I113" s="199"/>
      <c r="J113" s="199"/>
      <c r="K113" s="199"/>
      <c r="L113" s="199"/>
      <c r="M113" s="199"/>
      <c r="N113" s="199"/>
      <c r="O113" s="199"/>
      <c r="P113" s="199"/>
      <c r="Q113" s="199"/>
      <c r="R113" s="199"/>
      <c r="S113" s="199"/>
      <c r="T113" s="199"/>
      <c r="U113" s="199"/>
      <c r="V113" s="199"/>
      <c r="W113" s="199"/>
      <c r="X113" s="199"/>
      <c r="Y113" s="199"/>
      <c r="Z113" s="199"/>
    </row>
    <row r="114" spans="1:26" ht="15.75" customHeight="1">
      <c r="A114" s="199"/>
      <c r="B114" s="199"/>
      <c r="C114" s="199"/>
      <c r="D114" s="199"/>
      <c r="E114" s="199"/>
      <c r="F114" s="199"/>
      <c r="G114" s="199"/>
      <c r="H114" s="199"/>
      <c r="I114" s="199"/>
      <c r="J114" s="199"/>
      <c r="K114" s="199"/>
      <c r="L114" s="199"/>
      <c r="M114" s="199"/>
      <c r="N114" s="199"/>
      <c r="O114" s="199"/>
      <c r="P114" s="199"/>
      <c r="Q114" s="199"/>
      <c r="R114" s="199"/>
      <c r="S114" s="199"/>
      <c r="T114" s="199"/>
      <c r="U114" s="199"/>
      <c r="V114" s="199"/>
      <c r="W114" s="199"/>
      <c r="X114" s="199"/>
      <c r="Y114" s="199"/>
      <c r="Z114" s="199"/>
    </row>
    <row r="115" spans="1:26" ht="15.75" customHeight="1">
      <c r="A115" s="199"/>
      <c r="B115" s="199"/>
      <c r="C115" s="199"/>
      <c r="D115" s="199"/>
      <c r="E115" s="199"/>
      <c r="F115" s="199"/>
      <c r="G115" s="199"/>
      <c r="H115" s="199"/>
      <c r="I115" s="199"/>
      <c r="J115" s="199"/>
      <c r="K115" s="199"/>
      <c r="L115" s="199"/>
      <c r="M115" s="199"/>
      <c r="N115" s="199"/>
      <c r="O115" s="199"/>
      <c r="P115" s="199"/>
      <c r="Q115" s="199"/>
      <c r="R115" s="199"/>
      <c r="S115" s="199"/>
      <c r="T115" s="199"/>
      <c r="U115" s="199"/>
      <c r="V115" s="199"/>
      <c r="W115" s="199"/>
      <c r="X115" s="199"/>
      <c r="Y115" s="199"/>
      <c r="Z115" s="199"/>
    </row>
    <row r="116" spans="1:26" ht="15.75" customHeight="1">
      <c r="A116" s="199"/>
      <c r="B116" s="199"/>
      <c r="C116" s="199"/>
      <c r="D116" s="199"/>
      <c r="E116" s="199"/>
      <c r="F116" s="199"/>
      <c r="G116" s="199"/>
      <c r="H116" s="199"/>
      <c r="I116" s="199"/>
      <c r="J116" s="199"/>
      <c r="K116" s="199"/>
      <c r="L116" s="199"/>
      <c r="M116" s="199"/>
      <c r="N116" s="199"/>
      <c r="O116" s="199"/>
      <c r="P116" s="199"/>
      <c r="Q116" s="199"/>
      <c r="R116" s="199"/>
      <c r="S116" s="199"/>
      <c r="T116" s="199"/>
      <c r="U116" s="199"/>
      <c r="V116" s="199"/>
      <c r="W116" s="199"/>
      <c r="X116" s="199"/>
      <c r="Y116" s="199"/>
      <c r="Z116" s="199"/>
    </row>
    <row r="117" spans="1:26" ht="15.75" customHeight="1">
      <c r="A117" s="199"/>
      <c r="B117" s="199"/>
      <c r="C117" s="199"/>
      <c r="D117" s="199"/>
      <c r="E117" s="199"/>
      <c r="F117" s="199"/>
      <c r="G117" s="199"/>
      <c r="H117" s="199"/>
      <c r="I117" s="199"/>
      <c r="J117" s="199"/>
      <c r="K117" s="199"/>
      <c r="L117" s="199"/>
      <c r="M117" s="199"/>
      <c r="N117" s="199"/>
      <c r="O117" s="199"/>
      <c r="P117" s="199"/>
      <c r="Q117" s="199"/>
      <c r="R117" s="199"/>
      <c r="S117" s="199"/>
      <c r="T117" s="199"/>
      <c r="U117" s="199"/>
      <c r="V117" s="199"/>
      <c r="W117" s="199"/>
      <c r="X117" s="199"/>
      <c r="Y117" s="199"/>
      <c r="Z117" s="199"/>
    </row>
    <row r="118" spans="1:26" ht="15.75" customHeight="1">
      <c r="A118" s="199"/>
      <c r="B118" s="199"/>
      <c r="C118" s="199"/>
      <c r="D118" s="199"/>
      <c r="E118" s="199"/>
      <c r="F118" s="199"/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  <c r="Q118" s="199"/>
      <c r="R118" s="199"/>
      <c r="S118" s="199"/>
      <c r="T118" s="199"/>
      <c r="U118" s="199"/>
      <c r="V118" s="199"/>
      <c r="W118" s="199"/>
      <c r="X118" s="199"/>
      <c r="Y118" s="199"/>
      <c r="Z118" s="199"/>
    </row>
    <row r="119" spans="1:26" ht="15.75" customHeight="1">
      <c r="A119" s="199"/>
      <c r="B119" s="199"/>
      <c r="C119" s="199"/>
      <c r="D119" s="199"/>
      <c r="E119" s="199"/>
      <c r="F119" s="199"/>
      <c r="G119" s="199"/>
      <c r="H119" s="199"/>
      <c r="I119" s="199"/>
      <c r="J119" s="199"/>
      <c r="K119" s="199"/>
      <c r="L119" s="199"/>
      <c r="M119" s="199"/>
      <c r="N119" s="199"/>
      <c r="O119" s="199"/>
      <c r="P119" s="199"/>
      <c r="Q119" s="199"/>
      <c r="R119" s="199"/>
      <c r="S119" s="199"/>
      <c r="T119" s="199"/>
      <c r="U119" s="199"/>
      <c r="V119" s="199"/>
      <c r="W119" s="199"/>
      <c r="X119" s="199"/>
      <c r="Y119" s="199"/>
      <c r="Z119" s="199"/>
    </row>
    <row r="120" spans="1:26" ht="15.75" customHeight="1">
      <c r="A120" s="199"/>
      <c r="B120" s="199"/>
      <c r="C120" s="199"/>
      <c r="D120" s="199"/>
      <c r="E120" s="199"/>
      <c r="F120" s="199"/>
      <c r="G120" s="199"/>
      <c r="H120" s="199"/>
      <c r="I120" s="199"/>
      <c r="J120" s="199"/>
      <c r="K120" s="199"/>
      <c r="L120" s="199"/>
      <c r="M120" s="199"/>
      <c r="N120" s="199"/>
      <c r="O120" s="199"/>
      <c r="P120" s="199"/>
      <c r="Q120" s="199"/>
      <c r="R120" s="199"/>
      <c r="S120" s="199"/>
      <c r="T120" s="199"/>
      <c r="U120" s="199"/>
      <c r="V120" s="199"/>
      <c r="W120" s="199"/>
      <c r="X120" s="199"/>
      <c r="Y120" s="199"/>
      <c r="Z120" s="199"/>
    </row>
    <row r="121" spans="1:26" ht="15.75" customHeight="1">
      <c r="A121" s="199"/>
      <c r="B121" s="199"/>
      <c r="C121" s="199"/>
      <c r="D121" s="199"/>
      <c r="E121" s="199"/>
      <c r="F121" s="199"/>
      <c r="G121" s="199"/>
      <c r="H121" s="199"/>
      <c r="I121" s="199"/>
      <c r="J121" s="199"/>
      <c r="K121" s="199"/>
      <c r="L121" s="199"/>
      <c r="M121" s="199"/>
      <c r="N121" s="199"/>
      <c r="O121" s="199"/>
      <c r="P121" s="199"/>
      <c r="Q121" s="199"/>
      <c r="R121" s="199"/>
      <c r="S121" s="199"/>
      <c r="T121" s="199"/>
      <c r="U121" s="199"/>
      <c r="V121" s="199"/>
      <c r="W121" s="199"/>
      <c r="X121" s="199"/>
      <c r="Y121" s="199"/>
      <c r="Z121" s="199"/>
    </row>
    <row r="122" spans="1:26" ht="15.75" customHeight="1">
      <c r="A122" s="199"/>
      <c r="B122" s="199"/>
      <c r="C122" s="199"/>
      <c r="D122" s="199"/>
      <c r="E122" s="199"/>
      <c r="F122" s="199"/>
      <c r="G122" s="199"/>
      <c r="H122" s="199"/>
      <c r="I122" s="199"/>
      <c r="J122" s="199"/>
      <c r="K122" s="199"/>
      <c r="L122" s="199"/>
      <c r="M122" s="199"/>
      <c r="N122" s="199"/>
      <c r="O122" s="199"/>
      <c r="P122" s="199"/>
      <c r="Q122" s="199"/>
      <c r="R122" s="199"/>
      <c r="S122" s="199"/>
      <c r="T122" s="199"/>
      <c r="U122" s="199"/>
      <c r="V122" s="199"/>
      <c r="W122" s="199"/>
      <c r="X122" s="199"/>
      <c r="Y122" s="199"/>
      <c r="Z122" s="199"/>
    </row>
    <row r="123" spans="1:26" ht="15.75" customHeight="1">
      <c r="A123" s="199"/>
      <c r="B123" s="199"/>
      <c r="C123" s="199"/>
      <c r="D123" s="199"/>
      <c r="E123" s="199"/>
      <c r="F123" s="199"/>
      <c r="G123" s="199"/>
      <c r="H123" s="199"/>
      <c r="I123" s="199"/>
      <c r="J123" s="199"/>
      <c r="K123" s="199"/>
      <c r="L123" s="199"/>
      <c r="M123" s="199"/>
      <c r="N123" s="199"/>
      <c r="O123" s="199"/>
      <c r="P123" s="199"/>
      <c r="Q123" s="199"/>
      <c r="R123" s="199"/>
      <c r="S123" s="199"/>
      <c r="T123" s="199"/>
      <c r="U123" s="199"/>
      <c r="V123" s="199"/>
      <c r="W123" s="199"/>
      <c r="X123" s="199"/>
      <c r="Y123" s="199"/>
      <c r="Z123" s="199"/>
    </row>
    <row r="124" spans="1:26" ht="15.75" customHeight="1">
      <c r="A124" s="199"/>
      <c r="B124" s="199"/>
      <c r="C124" s="199"/>
      <c r="D124" s="199"/>
      <c r="E124" s="199"/>
      <c r="F124" s="199"/>
      <c r="G124" s="199"/>
      <c r="H124" s="199"/>
      <c r="I124" s="199"/>
      <c r="J124" s="199"/>
      <c r="K124" s="199"/>
      <c r="L124" s="199"/>
      <c r="M124" s="199"/>
      <c r="N124" s="199"/>
      <c r="O124" s="199"/>
      <c r="P124" s="199"/>
      <c r="Q124" s="199"/>
      <c r="R124" s="199"/>
      <c r="S124" s="199"/>
      <c r="T124" s="199"/>
      <c r="U124" s="199"/>
      <c r="V124" s="199"/>
      <c r="W124" s="199"/>
      <c r="X124" s="199"/>
      <c r="Y124" s="199"/>
      <c r="Z124" s="199"/>
    </row>
    <row r="125" spans="1:26" ht="15.75" customHeight="1">
      <c r="A125" s="199"/>
      <c r="B125" s="199"/>
      <c r="C125" s="199"/>
      <c r="D125" s="199"/>
      <c r="E125" s="199"/>
      <c r="F125" s="199"/>
      <c r="G125" s="199"/>
      <c r="H125" s="199"/>
      <c r="I125" s="199"/>
      <c r="J125" s="199"/>
      <c r="K125" s="199"/>
      <c r="L125" s="199"/>
      <c r="M125" s="199"/>
      <c r="N125" s="199"/>
      <c r="O125" s="199"/>
      <c r="P125" s="199"/>
      <c r="Q125" s="199"/>
      <c r="R125" s="199"/>
      <c r="S125" s="199"/>
      <c r="T125" s="199"/>
      <c r="U125" s="199"/>
      <c r="V125" s="199"/>
      <c r="W125" s="199"/>
      <c r="X125" s="199"/>
      <c r="Y125" s="199"/>
      <c r="Z125" s="199"/>
    </row>
    <row r="126" spans="1:26" ht="15.75" customHeight="1">
      <c r="A126" s="199"/>
      <c r="B126" s="199"/>
      <c r="C126" s="199"/>
      <c r="D126" s="199"/>
      <c r="E126" s="199"/>
      <c r="F126" s="199"/>
      <c r="G126" s="199"/>
      <c r="H126" s="199"/>
      <c r="I126" s="199"/>
      <c r="J126" s="199"/>
      <c r="K126" s="199"/>
      <c r="L126" s="199"/>
      <c r="M126" s="199"/>
      <c r="N126" s="199"/>
      <c r="O126" s="199"/>
      <c r="P126" s="199"/>
      <c r="Q126" s="199"/>
      <c r="R126" s="199"/>
      <c r="S126" s="199"/>
      <c r="T126" s="199"/>
      <c r="U126" s="199"/>
      <c r="V126" s="199"/>
      <c r="W126" s="199"/>
      <c r="X126" s="199"/>
      <c r="Y126" s="199"/>
      <c r="Z126" s="199"/>
    </row>
    <row r="127" spans="1:26" ht="15.75" customHeight="1">
      <c r="A127" s="199"/>
      <c r="B127" s="199"/>
      <c r="C127" s="199"/>
      <c r="D127" s="199"/>
      <c r="E127" s="199"/>
      <c r="F127" s="199"/>
      <c r="G127" s="199"/>
      <c r="H127" s="199"/>
      <c r="I127" s="199"/>
      <c r="J127" s="199"/>
      <c r="K127" s="199"/>
      <c r="L127" s="199"/>
      <c r="M127" s="199"/>
      <c r="N127" s="199"/>
      <c r="O127" s="199"/>
      <c r="P127" s="199"/>
      <c r="Q127" s="199"/>
      <c r="R127" s="199"/>
      <c r="S127" s="199"/>
      <c r="T127" s="199"/>
      <c r="U127" s="199"/>
      <c r="V127" s="199"/>
      <c r="W127" s="199"/>
      <c r="X127" s="199"/>
      <c r="Y127" s="199"/>
      <c r="Z127" s="199"/>
    </row>
    <row r="128" spans="1:26" ht="15.75" customHeight="1">
      <c r="A128" s="199"/>
      <c r="B128" s="199"/>
      <c r="C128" s="199"/>
      <c r="D128" s="199"/>
      <c r="E128" s="199"/>
      <c r="F128" s="199"/>
      <c r="G128" s="199"/>
      <c r="H128" s="199"/>
      <c r="I128" s="199"/>
      <c r="J128" s="199"/>
      <c r="K128" s="199"/>
      <c r="L128" s="199"/>
      <c r="M128" s="199"/>
      <c r="N128" s="199"/>
      <c r="O128" s="199"/>
      <c r="P128" s="199"/>
      <c r="Q128" s="199"/>
      <c r="R128" s="199"/>
      <c r="S128" s="199"/>
      <c r="T128" s="199"/>
      <c r="U128" s="199"/>
      <c r="V128" s="199"/>
      <c r="W128" s="199"/>
      <c r="X128" s="199"/>
      <c r="Y128" s="199"/>
      <c r="Z128" s="199"/>
    </row>
    <row r="129" spans="1:26" ht="15.75" customHeight="1">
      <c r="A129" s="199"/>
      <c r="B129" s="199"/>
      <c r="C129" s="199"/>
      <c r="D129" s="199"/>
      <c r="E129" s="199"/>
      <c r="F129" s="199"/>
      <c r="G129" s="199"/>
      <c r="H129" s="199"/>
      <c r="I129" s="199"/>
      <c r="J129" s="199"/>
      <c r="K129" s="199"/>
      <c r="L129" s="199"/>
      <c r="M129" s="199"/>
      <c r="N129" s="199"/>
      <c r="O129" s="199"/>
      <c r="P129" s="199"/>
      <c r="Q129" s="199"/>
      <c r="R129" s="199"/>
      <c r="S129" s="199"/>
      <c r="T129" s="199"/>
      <c r="U129" s="199"/>
      <c r="V129" s="199"/>
      <c r="W129" s="199"/>
      <c r="X129" s="199"/>
      <c r="Y129" s="199"/>
      <c r="Z129" s="199"/>
    </row>
    <row r="130" spans="1:26" ht="15.75" customHeight="1">
      <c r="A130" s="199"/>
      <c r="B130" s="199"/>
      <c r="C130" s="199"/>
      <c r="D130" s="199"/>
      <c r="E130" s="199"/>
      <c r="F130" s="199"/>
      <c r="G130" s="199"/>
      <c r="H130" s="199"/>
      <c r="I130" s="199"/>
      <c r="J130" s="199"/>
      <c r="K130" s="199"/>
      <c r="L130" s="199"/>
      <c r="M130" s="199"/>
      <c r="N130" s="199"/>
      <c r="O130" s="199"/>
      <c r="P130" s="199"/>
      <c r="Q130" s="199"/>
      <c r="R130" s="199"/>
      <c r="S130" s="199"/>
      <c r="T130" s="199"/>
      <c r="U130" s="199"/>
      <c r="V130" s="199"/>
      <c r="W130" s="199"/>
      <c r="X130" s="199"/>
      <c r="Y130" s="199"/>
      <c r="Z130" s="199"/>
    </row>
    <row r="131" spans="1:26" ht="15.75" customHeight="1">
      <c r="A131" s="199"/>
      <c r="B131" s="199"/>
      <c r="C131" s="199"/>
      <c r="D131" s="199"/>
      <c r="E131" s="199"/>
      <c r="F131" s="199"/>
      <c r="G131" s="199"/>
      <c r="H131" s="199"/>
      <c r="I131" s="199"/>
      <c r="J131" s="199"/>
      <c r="K131" s="199"/>
      <c r="L131" s="199"/>
      <c r="M131" s="199"/>
      <c r="N131" s="199"/>
      <c r="O131" s="199"/>
      <c r="P131" s="199"/>
      <c r="Q131" s="199"/>
      <c r="R131" s="199"/>
      <c r="S131" s="199"/>
      <c r="T131" s="199"/>
      <c r="U131" s="199"/>
      <c r="V131" s="199"/>
      <c r="W131" s="199"/>
      <c r="X131" s="199"/>
      <c r="Y131" s="199"/>
      <c r="Z131" s="199"/>
    </row>
    <row r="132" spans="1:26" ht="15.75" customHeight="1">
      <c r="A132" s="199"/>
      <c r="B132" s="199"/>
      <c r="C132" s="199"/>
      <c r="D132" s="199"/>
      <c r="E132" s="199"/>
      <c r="F132" s="199"/>
      <c r="G132" s="199"/>
      <c r="H132" s="199"/>
      <c r="I132" s="199"/>
      <c r="J132" s="199"/>
      <c r="K132" s="199"/>
      <c r="L132" s="199"/>
      <c r="M132" s="199"/>
      <c r="N132" s="199"/>
      <c r="O132" s="199"/>
      <c r="P132" s="199"/>
      <c r="Q132" s="199"/>
      <c r="R132" s="199"/>
      <c r="S132" s="199"/>
      <c r="T132" s="199"/>
      <c r="U132" s="199"/>
      <c r="V132" s="199"/>
      <c r="W132" s="199"/>
      <c r="X132" s="199"/>
      <c r="Y132" s="199"/>
      <c r="Z132" s="199"/>
    </row>
    <row r="133" spans="1:26" ht="15.75" customHeight="1">
      <c r="A133" s="199"/>
      <c r="B133" s="199"/>
      <c r="C133" s="199"/>
      <c r="D133" s="199"/>
      <c r="E133" s="199"/>
      <c r="F133" s="199"/>
      <c r="G133" s="199"/>
      <c r="H133" s="199"/>
      <c r="I133" s="199"/>
      <c r="J133" s="199"/>
      <c r="K133" s="199"/>
      <c r="L133" s="199"/>
      <c r="M133" s="199"/>
      <c r="N133" s="199"/>
      <c r="O133" s="199"/>
      <c r="P133" s="199"/>
      <c r="Q133" s="199"/>
      <c r="R133" s="199"/>
      <c r="S133" s="199"/>
      <c r="T133" s="199"/>
      <c r="U133" s="199"/>
      <c r="V133" s="199"/>
      <c r="W133" s="199"/>
      <c r="X133" s="199"/>
      <c r="Y133" s="199"/>
      <c r="Z133" s="199"/>
    </row>
    <row r="134" spans="1:26" ht="15.75" customHeight="1">
      <c r="A134" s="199"/>
      <c r="B134" s="199"/>
      <c r="C134" s="199"/>
      <c r="D134" s="199"/>
      <c r="E134" s="199"/>
      <c r="F134" s="199"/>
      <c r="G134" s="199"/>
      <c r="H134" s="199"/>
      <c r="I134" s="199"/>
      <c r="J134" s="199"/>
      <c r="K134" s="199"/>
      <c r="L134" s="199"/>
      <c r="M134" s="199"/>
      <c r="N134" s="199"/>
      <c r="O134" s="199"/>
      <c r="P134" s="199"/>
      <c r="Q134" s="199"/>
      <c r="R134" s="199"/>
      <c r="S134" s="199"/>
      <c r="T134" s="199"/>
      <c r="U134" s="199"/>
      <c r="V134" s="199"/>
      <c r="W134" s="199"/>
      <c r="X134" s="199"/>
      <c r="Y134" s="199"/>
      <c r="Z134" s="199"/>
    </row>
    <row r="135" spans="1:26" ht="15.75" customHeight="1">
      <c r="A135" s="199"/>
      <c r="B135" s="199"/>
      <c r="C135" s="199"/>
      <c r="D135" s="199"/>
      <c r="E135" s="199"/>
      <c r="F135" s="199"/>
      <c r="G135" s="199"/>
      <c r="H135" s="199"/>
      <c r="I135" s="199"/>
      <c r="J135" s="199"/>
      <c r="K135" s="199"/>
      <c r="L135" s="199"/>
      <c r="M135" s="199"/>
      <c r="N135" s="199"/>
      <c r="O135" s="199"/>
      <c r="P135" s="199"/>
      <c r="Q135" s="199"/>
      <c r="R135" s="199"/>
      <c r="S135" s="199"/>
      <c r="T135" s="199"/>
      <c r="U135" s="199"/>
      <c r="V135" s="199"/>
      <c r="W135" s="199"/>
      <c r="X135" s="199"/>
      <c r="Y135" s="199"/>
      <c r="Z135" s="199"/>
    </row>
    <row r="136" spans="1:26" ht="15.75" customHeight="1">
      <c r="A136" s="199"/>
      <c r="B136" s="199"/>
      <c r="C136" s="199"/>
      <c r="D136" s="199"/>
      <c r="E136" s="199"/>
      <c r="F136" s="199"/>
      <c r="G136" s="199"/>
      <c r="H136" s="199"/>
      <c r="I136" s="199"/>
      <c r="J136" s="199"/>
      <c r="K136" s="199"/>
      <c r="L136" s="199"/>
      <c r="M136" s="199"/>
      <c r="N136" s="199"/>
      <c r="O136" s="199"/>
      <c r="P136" s="199"/>
      <c r="Q136" s="199"/>
      <c r="R136" s="199"/>
      <c r="S136" s="199"/>
      <c r="T136" s="199"/>
      <c r="U136" s="199"/>
      <c r="V136" s="199"/>
      <c r="W136" s="199"/>
      <c r="X136" s="199"/>
      <c r="Y136" s="199"/>
      <c r="Z136" s="199"/>
    </row>
    <row r="137" spans="1:26" ht="15.75" customHeight="1">
      <c r="A137" s="199"/>
      <c r="B137" s="199"/>
      <c r="C137" s="199"/>
      <c r="D137" s="199"/>
      <c r="E137" s="199"/>
      <c r="F137" s="199"/>
      <c r="G137" s="199"/>
      <c r="H137" s="199"/>
      <c r="I137" s="199"/>
      <c r="J137" s="199"/>
      <c r="K137" s="199"/>
      <c r="L137" s="199"/>
      <c r="M137" s="199"/>
      <c r="N137" s="199"/>
      <c r="O137" s="199"/>
      <c r="P137" s="199"/>
      <c r="Q137" s="199"/>
      <c r="R137" s="199"/>
      <c r="S137" s="199"/>
      <c r="T137" s="199"/>
      <c r="U137" s="199"/>
      <c r="V137" s="199"/>
      <c r="W137" s="199"/>
      <c r="X137" s="199"/>
      <c r="Y137" s="199"/>
      <c r="Z137" s="199"/>
    </row>
    <row r="138" spans="1:26" ht="15.75" customHeight="1">
      <c r="A138" s="199"/>
      <c r="B138" s="199"/>
      <c r="C138" s="199"/>
      <c r="D138" s="199"/>
      <c r="E138" s="199"/>
      <c r="F138" s="199"/>
      <c r="G138" s="199"/>
      <c r="H138" s="199"/>
      <c r="I138" s="199"/>
      <c r="J138" s="199"/>
      <c r="K138" s="199"/>
      <c r="L138" s="199"/>
      <c r="M138" s="199"/>
      <c r="N138" s="199"/>
      <c r="O138" s="199"/>
      <c r="P138" s="199"/>
      <c r="Q138" s="199"/>
      <c r="R138" s="199"/>
      <c r="S138" s="199"/>
      <c r="T138" s="199"/>
      <c r="U138" s="199"/>
      <c r="V138" s="199"/>
      <c r="W138" s="199"/>
      <c r="X138" s="199"/>
      <c r="Y138" s="199"/>
      <c r="Z138" s="199"/>
    </row>
    <row r="139" spans="1:26" ht="15.75" customHeight="1">
      <c r="A139" s="199"/>
      <c r="B139" s="199"/>
      <c r="C139" s="199"/>
      <c r="D139" s="199"/>
      <c r="E139" s="199"/>
      <c r="F139" s="199"/>
      <c r="G139" s="199"/>
      <c r="H139" s="199"/>
      <c r="I139" s="199"/>
      <c r="J139" s="199"/>
      <c r="K139" s="199"/>
      <c r="L139" s="199"/>
      <c r="M139" s="199"/>
      <c r="N139" s="199"/>
      <c r="O139" s="199"/>
      <c r="P139" s="199"/>
      <c r="Q139" s="199"/>
      <c r="R139" s="199"/>
      <c r="S139" s="199"/>
      <c r="T139" s="199"/>
      <c r="U139" s="199"/>
      <c r="V139" s="199"/>
      <c r="W139" s="199"/>
      <c r="X139" s="199"/>
      <c r="Y139" s="199"/>
      <c r="Z139" s="199"/>
    </row>
    <row r="140" spans="1:26" ht="15.75" customHeight="1">
      <c r="A140" s="199"/>
      <c r="B140" s="199"/>
      <c r="C140" s="199"/>
      <c r="D140" s="199"/>
      <c r="E140" s="199"/>
      <c r="F140" s="199"/>
      <c r="G140" s="199"/>
      <c r="H140" s="199"/>
      <c r="I140" s="199"/>
      <c r="J140" s="199"/>
      <c r="K140" s="199"/>
      <c r="L140" s="199"/>
      <c r="M140" s="199"/>
      <c r="N140" s="199"/>
      <c r="O140" s="199"/>
      <c r="P140" s="199"/>
      <c r="Q140" s="199"/>
      <c r="R140" s="199"/>
      <c r="S140" s="199"/>
      <c r="T140" s="199"/>
      <c r="U140" s="199"/>
      <c r="V140" s="199"/>
      <c r="W140" s="199"/>
      <c r="X140" s="199"/>
      <c r="Y140" s="199"/>
      <c r="Z140" s="199"/>
    </row>
    <row r="141" spans="1:26" ht="15.75" customHeight="1">
      <c r="A141" s="199"/>
      <c r="B141" s="199"/>
      <c r="C141" s="199"/>
      <c r="D141" s="199"/>
      <c r="E141" s="199"/>
      <c r="F141" s="199"/>
      <c r="G141" s="199"/>
      <c r="H141" s="199"/>
      <c r="I141" s="199"/>
      <c r="J141" s="199"/>
      <c r="K141" s="199"/>
      <c r="L141" s="199"/>
      <c r="M141" s="199"/>
      <c r="N141" s="199"/>
      <c r="O141" s="199"/>
      <c r="P141" s="199"/>
      <c r="Q141" s="199"/>
      <c r="R141" s="199"/>
      <c r="S141" s="199"/>
      <c r="T141" s="199"/>
      <c r="U141" s="199"/>
      <c r="V141" s="199"/>
      <c r="W141" s="199"/>
      <c r="X141" s="199"/>
      <c r="Y141" s="199"/>
      <c r="Z141" s="199"/>
    </row>
    <row r="142" spans="1:26" ht="15.75" customHeight="1">
      <c r="A142" s="199"/>
      <c r="B142" s="199"/>
      <c r="C142" s="199"/>
      <c r="D142" s="199"/>
      <c r="E142" s="199"/>
      <c r="F142" s="199"/>
      <c r="G142" s="199"/>
      <c r="H142" s="199"/>
      <c r="I142" s="199"/>
      <c r="J142" s="199"/>
      <c r="K142" s="199"/>
      <c r="L142" s="199"/>
      <c r="M142" s="199"/>
      <c r="N142" s="199"/>
      <c r="O142" s="199"/>
      <c r="P142" s="199"/>
      <c r="Q142" s="199"/>
      <c r="R142" s="199"/>
      <c r="S142" s="199"/>
      <c r="T142" s="199"/>
      <c r="U142" s="199"/>
      <c r="V142" s="199"/>
      <c r="W142" s="199"/>
      <c r="X142" s="199"/>
      <c r="Y142" s="199"/>
      <c r="Z142" s="199"/>
    </row>
    <row r="143" spans="1:26" ht="15.75" customHeight="1">
      <c r="A143" s="199"/>
      <c r="B143" s="199"/>
      <c r="C143" s="199"/>
      <c r="D143" s="199"/>
      <c r="E143" s="199"/>
      <c r="F143" s="199"/>
      <c r="G143" s="199"/>
      <c r="H143" s="199"/>
      <c r="I143" s="199"/>
      <c r="J143" s="199"/>
      <c r="K143" s="199"/>
      <c r="L143" s="199"/>
      <c r="M143" s="199"/>
      <c r="N143" s="199"/>
      <c r="O143" s="199"/>
      <c r="P143" s="199"/>
      <c r="Q143" s="199"/>
      <c r="R143" s="199"/>
      <c r="S143" s="199"/>
      <c r="T143" s="199"/>
      <c r="U143" s="199"/>
      <c r="V143" s="199"/>
      <c r="W143" s="199"/>
      <c r="X143" s="199"/>
      <c r="Y143" s="199"/>
      <c r="Z143" s="199"/>
    </row>
    <row r="144" spans="1:26" ht="15.75" customHeight="1">
      <c r="A144" s="199"/>
      <c r="B144" s="199"/>
      <c r="C144" s="199"/>
      <c r="D144" s="199"/>
      <c r="E144" s="199"/>
      <c r="F144" s="199"/>
      <c r="G144" s="199"/>
      <c r="H144" s="199"/>
      <c r="I144" s="199"/>
      <c r="J144" s="199"/>
      <c r="K144" s="199"/>
      <c r="L144" s="199"/>
      <c r="M144" s="199"/>
      <c r="N144" s="199"/>
      <c r="O144" s="199"/>
      <c r="P144" s="199"/>
      <c r="Q144" s="199"/>
      <c r="R144" s="199"/>
      <c r="S144" s="199"/>
      <c r="T144" s="199"/>
      <c r="U144" s="199"/>
      <c r="V144" s="199"/>
      <c r="W144" s="199"/>
      <c r="X144" s="199"/>
      <c r="Y144" s="199"/>
      <c r="Z144" s="199"/>
    </row>
    <row r="145" spans="1:26" ht="15.75" customHeight="1">
      <c r="A145" s="199"/>
      <c r="B145" s="199"/>
      <c r="C145" s="199"/>
      <c r="D145" s="199"/>
      <c r="E145" s="199"/>
      <c r="F145" s="199"/>
      <c r="G145" s="199"/>
      <c r="H145" s="199"/>
      <c r="I145" s="199"/>
      <c r="J145" s="199"/>
      <c r="K145" s="199"/>
      <c r="L145" s="199"/>
      <c r="M145" s="199"/>
      <c r="N145" s="199"/>
      <c r="O145" s="199"/>
      <c r="P145" s="199"/>
      <c r="Q145" s="199"/>
      <c r="R145" s="199"/>
      <c r="S145" s="199"/>
      <c r="T145" s="199"/>
      <c r="U145" s="199"/>
      <c r="V145" s="199"/>
      <c r="W145" s="199"/>
      <c r="X145" s="199"/>
      <c r="Y145" s="199"/>
      <c r="Z145" s="199"/>
    </row>
    <row r="146" spans="1:26" ht="15.75" customHeight="1">
      <c r="A146" s="199"/>
      <c r="B146" s="199"/>
      <c r="C146" s="199"/>
      <c r="D146" s="199"/>
      <c r="E146" s="199"/>
      <c r="F146" s="199"/>
      <c r="G146" s="199"/>
      <c r="H146" s="199"/>
      <c r="I146" s="199"/>
      <c r="J146" s="199"/>
      <c r="K146" s="199"/>
      <c r="L146" s="199"/>
      <c r="M146" s="199"/>
      <c r="N146" s="199"/>
      <c r="O146" s="199"/>
      <c r="P146" s="199"/>
      <c r="Q146" s="199"/>
      <c r="R146" s="199"/>
      <c r="S146" s="199"/>
      <c r="T146" s="199"/>
      <c r="U146" s="199"/>
      <c r="V146" s="199"/>
      <c r="W146" s="199"/>
      <c r="X146" s="199"/>
      <c r="Y146" s="199"/>
      <c r="Z146" s="199"/>
    </row>
    <row r="147" spans="1:26" ht="15.75" customHeight="1">
      <c r="A147" s="199"/>
      <c r="B147" s="199"/>
      <c r="C147" s="199"/>
      <c r="D147" s="199"/>
      <c r="E147" s="199"/>
      <c r="F147" s="199"/>
      <c r="G147" s="199"/>
      <c r="H147" s="199"/>
      <c r="I147" s="199"/>
      <c r="J147" s="199"/>
      <c r="K147" s="199"/>
      <c r="L147" s="199"/>
      <c r="M147" s="199"/>
      <c r="N147" s="199"/>
      <c r="O147" s="199"/>
      <c r="P147" s="199"/>
      <c r="Q147" s="199"/>
      <c r="R147" s="199"/>
      <c r="S147" s="199"/>
      <c r="T147" s="199"/>
      <c r="U147" s="199"/>
      <c r="V147" s="199"/>
      <c r="W147" s="199"/>
      <c r="X147" s="199"/>
      <c r="Y147" s="199"/>
      <c r="Z147" s="199"/>
    </row>
    <row r="148" spans="1:26" ht="15.75" customHeight="1">
      <c r="A148" s="199"/>
      <c r="B148" s="199"/>
      <c r="C148" s="199"/>
      <c r="D148" s="199"/>
      <c r="E148" s="199"/>
      <c r="F148" s="199"/>
      <c r="G148" s="199"/>
      <c r="H148" s="199"/>
      <c r="I148" s="199"/>
      <c r="J148" s="199"/>
      <c r="K148" s="199"/>
      <c r="L148" s="199"/>
      <c r="M148" s="199"/>
      <c r="N148" s="199"/>
      <c r="O148" s="199"/>
      <c r="P148" s="199"/>
      <c r="Q148" s="199"/>
      <c r="R148" s="199"/>
      <c r="S148" s="199"/>
      <c r="T148" s="199"/>
      <c r="U148" s="199"/>
      <c r="V148" s="199"/>
      <c r="W148" s="199"/>
      <c r="X148" s="199"/>
      <c r="Y148" s="199"/>
      <c r="Z148" s="199"/>
    </row>
    <row r="149" spans="1:26" ht="15.75" customHeight="1">
      <c r="A149" s="199"/>
      <c r="B149" s="199"/>
      <c r="C149" s="199"/>
      <c r="D149" s="199"/>
      <c r="E149" s="199"/>
      <c r="F149" s="199"/>
      <c r="G149" s="199"/>
      <c r="H149" s="199"/>
      <c r="I149" s="199"/>
      <c r="J149" s="199"/>
      <c r="K149" s="199"/>
      <c r="L149" s="199"/>
      <c r="M149" s="199"/>
      <c r="N149" s="199"/>
      <c r="O149" s="199"/>
      <c r="P149" s="199"/>
      <c r="Q149" s="199"/>
      <c r="R149" s="199"/>
      <c r="S149" s="199"/>
      <c r="T149" s="199"/>
      <c r="U149" s="199"/>
      <c r="V149" s="199"/>
      <c r="W149" s="199"/>
      <c r="X149" s="199"/>
      <c r="Y149" s="199"/>
      <c r="Z149" s="199"/>
    </row>
    <row r="150" spans="1:26" ht="15.75" customHeight="1">
      <c r="A150" s="199"/>
      <c r="B150" s="199"/>
      <c r="C150" s="199"/>
      <c r="D150" s="199"/>
      <c r="E150" s="199"/>
      <c r="F150" s="199"/>
      <c r="G150" s="199"/>
      <c r="H150" s="199"/>
      <c r="I150" s="199"/>
      <c r="J150" s="199"/>
      <c r="K150" s="199"/>
      <c r="L150" s="199"/>
      <c r="M150" s="199"/>
      <c r="N150" s="199"/>
      <c r="O150" s="199"/>
      <c r="P150" s="199"/>
      <c r="Q150" s="199"/>
      <c r="R150" s="199"/>
      <c r="S150" s="199"/>
      <c r="T150" s="199"/>
      <c r="U150" s="199"/>
      <c r="V150" s="199"/>
      <c r="W150" s="199"/>
      <c r="X150" s="199"/>
      <c r="Y150" s="199"/>
      <c r="Z150" s="199"/>
    </row>
    <row r="151" spans="1:26" ht="15.75" customHeight="1">
      <c r="A151" s="199"/>
      <c r="B151" s="199"/>
      <c r="C151" s="199"/>
      <c r="D151" s="199"/>
      <c r="E151" s="199"/>
      <c r="F151" s="199"/>
      <c r="G151" s="199"/>
      <c r="H151" s="199"/>
      <c r="I151" s="199"/>
      <c r="J151" s="199"/>
      <c r="K151" s="199"/>
      <c r="L151" s="199"/>
      <c r="M151" s="199"/>
      <c r="N151" s="199"/>
      <c r="O151" s="199"/>
      <c r="P151" s="199"/>
      <c r="Q151" s="199"/>
      <c r="R151" s="199"/>
      <c r="S151" s="199"/>
      <c r="T151" s="199"/>
      <c r="U151" s="199"/>
      <c r="V151" s="199"/>
      <c r="W151" s="199"/>
      <c r="X151" s="199"/>
      <c r="Y151" s="199"/>
      <c r="Z151" s="199"/>
    </row>
    <row r="152" spans="1:26" ht="15.75" customHeight="1">
      <c r="A152" s="199"/>
      <c r="B152" s="199"/>
      <c r="C152" s="199"/>
      <c r="D152" s="199"/>
      <c r="E152" s="199"/>
      <c r="F152" s="199"/>
      <c r="G152" s="199"/>
      <c r="H152" s="199"/>
      <c r="I152" s="199"/>
      <c r="J152" s="199"/>
      <c r="K152" s="199"/>
      <c r="L152" s="199"/>
      <c r="M152" s="199"/>
      <c r="N152" s="199"/>
      <c r="O152" s="199"/>
      <c r="P152" s="199"/>
      <c r="Q152" s="199"/>
      <c r="R152" s="199"/>
      <c r="S152" s="199"/>
      <c r="T152" s="199"/>
      <c r="U152" s="199"/>
      <c r="V152" s="199"/>
      <c r="W152" s="199"/>
      <c r="X152" s="199"/>
      <c r="Y152" s="199"/>
      <c r="Z152" s="199"/>
    </row>
    <row r="153" spans="1:26" ht="15.75" customHeight="1">
      <c r="A153" s="199"/>
      <c r="B153" s="199"/>
      <c r="C153" s="199"/>
      <c r="D153" s="199"/>
      <c r="E153" s="199"/>
      <c r="F153" s="199"/>
      <c r="G153" s="199"/>
      <c r="H153" s="199"/>
      <c r="I153" s="199"/>
      <c r="J153" s="199"/>
      <c r="K153" s="199"/>
      <c r="L153" s="199"/>
      <c r="M153" s="199"/>
      <c r="N153" s="199"/>
      <c r="O153" s="199"/>
      <c r="P153" s="199"/>
      <c r="Q153" s="199"/>
      <c r="R153" s="199"/>
      <c r="S153" s="199"/>
      <c r="T153" s="199"/>
      <c r="U153" s="199"/>
      <c r="V153" s="199"/>
      <c r="W153" s="199"/>
      <c r="X153" s="199"/>
      <c r="Y153" s="199"/>
      <c r="Z153" s="199"/>
    </row>
    <row r="154" spans="1:26" ht="15.75" customHeight="1">
      <c r="A154" s="199"/>
      <c r="B154" s="199"/>
      <c r="C154" s="199"/>
      <c r="D154" s="199"/>
      <c r="E154" s="199"/>
      <c r="F154" s="199"/>
      <c r="G154" s="199"/>
      <c r="H154" s="199"/>
      <c r="I154" s="199"/>
      <c r="J154" s="199"/>
      <c r="K154" s="199"/>
      <c r="L154" s="199"/>
      <c r="M154" s="199"/>
      <c r="N154" s="199"/>
      <c r="O154" s="199"/>
      <c r="P154" s="199"/>
      <c r="Q154" s="199"/>
      <c r="R154" s="199"/>
      <c r="S154" s="199"/>
      <c r="T154" s="199"/>
      <c r="U154" s="199"/>
      <c r="V154" s="199"/>
      <c r="W154" s="199"/>
      <c r="X154" s="199"/>
      <c r="Y154" s="199"/>
      <c r="Z154" s="199"/>
    </row>
    <row r="155" spans="1:26" ht="15.75" customHeight="1">
      <c r="A155" s="199"/>
      <c r="B155" s="199"/>
      <c r="C155" s="199"/>
      <c r="D155" s="199"/>
      <c r="E155" s="199"/>
      <c r="F155" s="199"/>
      <c r="G155" s="199"/>
      <c r="H155" s="199"/>
      <c r="I155" s="199"/>
      <c r="J155" s="199"/>
      <c r="K155" s="199"/>
      <c r="L155" s="199"/>
      <c r="M155" s="199"/>
      <c r="N155" s="199"/>
      <c r="O155" s="199"/>
      <c r="P155" s="199"/>
      <c r="Q155" s="199"/>
      <c r="R155" s="199"/>
      <c r="S155" s="199"/>
      <c r="T155" s="199"/>
      <c r="U155" s="199"/>
      <c r="V155" s="199"/>
      <c r="W155" s="199"/>
      <c r="X155" s="199"/>
      <c r="Y155" s="199"/>
      <c r="Z155" s="199"/>
    </row>
    <row r="156" spans="1:26" ht="15.75" customHeight="1">
      <c r="A156" s="199"/>
      <c r="B156" s="199"/>
      <c r="C156" s="199"/>
      <c r="D156" s="199"/>
      <c r="E156" s="199"/>
      <c r="F156" s="199"/>
      <c r="G156" s="199"/>
      <c r="H156" s="199"/>
      <c r="I156" s="199"/>
      <c r="J156" s="199"/>
      <c r="K156" s="199"/>
      <c r="L156" s="199"/>
      <c r="M156" s="199"/>
      <c r="N156" s="199"/>
      <c r="O156" s="199"/>
      <c r="P156" s="199"/>
      <c r="Q156" s="199"/>
      <c r="R156" s="199"/>
      <c r="S156" s="199"/>
      <c r="T156" s="199"/>
      <c r="U156" s="199"/>
      <c r="V156" s="199"/>
      <c r="W156" s="199"/>
      <c r="X156" s="199"/>
      <c r="Y156" s="199"/>
      <c r="Z156" s="199"/>
    </row>
    <row r="157" spans="1:26" ht="15.75" customHeight="1">
      <c r="A157" s="199"/>
      <c r="B157" s="199"/>
      <c r="C157" s="199"/>
      <c r="D157" s="199"/>
      <c r="E157" s="199"/>
      <c r="F157" s="199"/>
      <c r="G157" s="199"/>
      <c r="H157" s="199"/>
      <c r="I157" s="199"/>
      <c r="J157" s="199"/>
      <c r="K157" s="199"/>
      <c r="L157" s="199"/>
      <c r="M157" s="199"/>
      <c r="N157" s="199"/>
      <c r="O157" s="199"/>
      <c r="P157" s="199"/>
      <c r="Q157" s="199"/>
      <c r="R157" s="199"/>
      <c r="S157" s="199"/>
      <c r="T157" s="199"/>
      <c r="U157" s="199"/>
      <c r="V157" s="199"/>
      <c r="W157" s="199"/>
      <c r="X157" s="199"/>
      <c r="Y157" s="199"/>
      <c r="Z157" s="199"/>
    </row>
    <row r="158" spans="1:26" ht="15.75" customHeight="1">
      <c r="A158" s="199"/>
      <c r="B158" s="199"/>
      <c r="C158" s="199"/>
      <c r="D158" s="199"/>
      <c r="E158" s="199"/>
      <c r="F158" s="199"/>
      <c r="G158" s="199"/>
      <c r="H158" s="199"/>
      <c r="I158" s="199"/>
      <c r="J158" s="199"/>
      <c r="K158" s="199"/>
      <c r="L158" s="199"/>
      <c r="M158" s="199"/>
      <c r="N158" s="199"/>
      <c r="O158" s="199"/>
      <c r="P158" s="199"/>
      <c r="Q158" s="199"/>
      <c r="R158" s="199"/>
      <c r="S158" s="199"/>
      <c r="T158" s="199"/>
      <c r="U158" s="199"/>
      <c r="V158" s="199"/>
      <c r="W158" s="199"/>
      <c r="X158" s="199"/>
      <c r="Y158" s="199"/>
      <c r="Z158" s="199"/>
    </row>
    <row r="159" spans="1:26" ht="15.75" customHeight="1">
      <c r="A159" s="199"/>
      <c r="B159" s="199"/>
      <c r="C159" s="199"/>
      <c r="D159" s="199"/>
      <c r="E159" s="199"/>
      <c r="F159" s="199"/>
      <c r="G159" s="199"/>
      <c r="H159" s="199"/>
      <c r="I159" s="199"/>
      <c r="J159" s="199"/>
      <c r="K159" s="199"/>
      <c r="L159" s="199"/>
      <c r="M159" s="199"/>
      <c r="N159" s="199"/>
      <c r="O159" s="199"/>
      <c r="P159" s="199"/>
      <c r="Q159" s="199"/>
      <c r="R159" s="199"/>
      <c r="S159" s="199"/>
      <c r="T159" s="199"/>
      <c r="U159" s="199"/>
      <c r="V159" s="199"/>
      <c r="W159" s="199"/>
      <c r="X159" s="199"/>
      <c r="Y159" s="199"/>
      <c r="Z159" s="199"/>
    </row>
    <row r="160" spans="1:26" ht="15.75" customHeight="1">
      <c r="A160" s="199"/>
      <c r="B160" s="199"/>
      <c r="C160" s="199"/>
      <c r="D160" s="199"/>
      <c r="E160" s="199"/>
      <c r="F160" s="199"/>
      <c r="G160" s="199"/>
      <c r="H160" s="199"/>
      <c r="I160" s="199"/>
      <c r="J160" s="199"/>
      <c r="K160" s="199"/>
      <c r="L160" s="199"/>
      <c r="M160" s="199"/>
      <c r="N160" s="199"/>
      <c r="O160" s="199"/>
      <c r="P160" s="199"/>
      <c r="Q160" s="199"/>
      <c r="R160" s="199"/>
      <c r="S160" s="199"/>
      <c r="T160" s="199"/>
      <c r="U160" s="199"/>
      <c r="V160" s="199"/>
      <c r="W160" s="199"/>
      <c r="X160" s="199"/>
      <c r="Y160" s="199"/>
      <c r="Z160" s="199"/>
    </row>
    <row r="161" spans="1:26" ht="15.75" customHeight="1">
      <c r="A161" s="199"/>
      <c r="B161" s="199"/>
      <c r="C161" s="199"/>
      <c r="D161" s="199"/>
      <c r="E161" s="199"/>
      <c r="F161" s="199"/>
      <c r="G161" s="199"/>
      <c r="H161" s="199"/>
      <c r="I161" s="199"/>
      <c r="J161" s="199"/>
      <c r="K161" s="199"/>
      <c r="L161" s="199"/>
      <c r="M161" s="199"/>
      <c r="N161" s="199"/>
      <c r="O161" s="199"/>
      <c r="P161" s="199"/>
      <c r="Q161" s="199"/>
      <c r="R161" s="199"/>
      <c r="S161" s="199"/>
      <c r="T161" s="199"/>
      <c r="U161" s="199"/>
      <c r="V161" s="199"/>
      <c r="W161" s="199"/>
      <c r="X161" s="199"/>
      <c r="Y161" s="199"/>
      <c r="Z161" s="199"/>
    </row>
    <row r="162" spans="1:26" ht="15.75" customHeight="1">
      <c r="A162" s="199"/>
      <c r="B162" s="199"/>
      <c r="C162" s="199"/>
      <c r="D162" s="199"/>
      <c r="E162" s="199"/>
      <c r="F162" s="199"/>
      <c r="G162" s="199"/>
      <c r="H162" s="199"/>
      <c r="I162" s="199"/>
      <c r="J162" s="199"/>
      <c r="K162" s="199"/>
      <c r="L162" s="199"/>
      <c r="M162" s="199"/>
      <c r="N162" s="199"/>
      <c r="O162" s="199"/>
      <c r="P162" s="199"/>
      <c r="Q162" s="199"/>
      <c r="R162" s="199"/>
      <c r="S162" s="199"/>
      <c r="T162" s="199"/>
      <c r="U162" s="199"/>
      <c r="V162" s="199"/>
      <c r="W162" s="199"/>
      <c r="X162" s="199"/>
      <c r="Y162" s="199"/>
      <c r="Z162" s="199"/>
    </row>
    <row r="163" spans="1:26" ht="15.75" customHeight="1">
      <c r="A163" s="199"/>
      <c r="B163" s="199"/>
      <c r="C163" s="199"/>
      <c r="D163" s="199"/>
      <c r="E163" s="199"/>
      <c r="F163" s="199"/>
      <c r="G163" s="199"/>
      <c r="H163" s="199"/>
      <c r="I163" s="199"/>
      <c r="J163" s="199"/>
      <c r="K163" s="199"/>
      <c r="L163" s="199"/>
      <c r="M163" s="199"/>
      <c r="N163" s="199"/>
      <c r="O163" s="199"/>
      <c r="P163" s="199"/>
      <c r="Q163" s="199"/>
      <c r="R163" s="199"/>
      <c r="S163" s="199"/>
      <c r="T163" s="199"/>
      <c r="U163" s="199"/>
      <c r="V163" s="199"/>
      <c r="W163" s="199"/>
      <c r="X163" s="199"/>
      <c r="Y163" s="199"/>
      <c r="Z163" s="199"/>
    </row>
    <row r="164" spans="1:26" ht="15.75" customHeight="1">
      <c r="A164" s="199"/>
      <c r="B164" s="199"/>
      <c r="C164" s="199"/>
      <c r="D164" s="199"/>
      <c r="E164" s="199"/>
      <c r="F164" s="199"/>
      <c r="G164" s="199"/>
      <c r="H164" s="199"/>
      <c r="I164" s="199"/>
      <c r="J164" s="199"/>
      <c r="K164" s="199"/>
      <c r="L164" s="199"/>
      <c r="M164" s="199"/>
      <c r="N164" s="199"/>
      <c r="O164" s="199"/>
      <c r="P164" s="199"/>
      <c r="Q164" s="199"/>
      <c r="R164" s="199"/>
      <c r="S164" s="199"/>
      <c r="T164" s="199"/>
      <c r="U164" s="199"/>
      <c r="V164" s="199"/>
      <c r="W164" s="199"/>
      <c r="X164" s="199"/>
      <c r="Y164" s="199"/>
      <c r="Z164" s="199"/>
    </row>
    <row r="165" spans="1:26" ht="15.75" customHeight="1">
      <c r="A165" s="199"/>
      <c r="B165" s="199"/>
      <c r="C165" s="199"/>
      <c r="D165" s="199"/>
      <c r="E165" s="199"/>
      <c r="F165" s="199"/>
      <c r="G165" s="199"/>
      <c r="H165" s="199"/>
      <c r="I165" s="199"/>
      <c r="J165" s="199"/>
      <c r="K165" s="199"/>
      <c r="L165" s="199"/>
      <c r="M165" s="199"/>
      <c r="N165" s="199"/>
      <c r="O165" s="199"/>
      <c r="P165" s="199"/>
      <c r="Q165" s="199"/>
      <c r="R165" s="199"/>
      <c r="S165" s="199"/>
      <c r="T165" s="199"/>
      <c r="U165" s="199"/>
      <c r="V165" s="199"/>
      <c r="W165" s="199"/>
      <c r="X165" s="199"/>
      <c r="Y165" s="199"/>
      <c r="Z165" s="199"/>
    </row>
    <row r="166" spans="1:26" ht="15.75" customHeight="1">
      <c r="A166" s="199"/>
      <c r="B166" s="199"/>
      <c r="C166" s="199"/>
      <c r="D166" s="199"/>
      <c r="E166" s="199"/>
      <c r="F166" s="199"/>
      <c r="G166" s="199"/>
      <c r="H166" s="199"/>
      <c r="I166" s="199"/>
      <c r="J166" s="199"/>
      <c r="K166" s="199"/>
      <c r="L166" s="199"/>
      <c r="M166" s="199"/>
      <c r="N166" s="199"/>
      <c r="O166" s="199"/>
      <c r="P166" s="199"/>
      <c r="Q166" s="199"/>
      <c r="R166" s="199"/>
      <c r="S166" s="199"/>
      <c r="T166" s="199"/>
      <c r="U166" s="199"/>
      <c r="V166" s="199"/>
      <c r="W166" s="199"/>
      <c r="X166" s="199"/>
      <c r="Y166" s="199"/>
      <c r="Z166" s="199"/>
    </row>
    <row r="167" spans="1:26" ht="15.75" customHeight="1">
      <c r="A167" s="199"/>
      <c r="B167" s="199"/>
      <c r="C167" s="199"/>
      <c r="D167" s="199"/>
      <c r="E167" s="199"/>
      <c r="F167" s="199"/>
      <c r="G167" s="199"/>
      <c r="H167" s="199"/>
      <c r="I167" s="199"/>
      <c r="J167" s="199"/>
      <c r="K167" s="199"/>
      <c r="L167" s="199"/>
      <c r="M167" s="199"/>
      <c r="N167" s="199"/>
      <c r="O167" s="199"/>
      <c r="P167" s="199"/>
      <c r="Q167" s="199"/>
      <c r="R167" s="199"/>
      <c r="S167" s="199"/>
      <c r="T167" s="199"/>
      <c r="U167" s="199"/>
      <c r="V167" s="199"/>
      <c r="W167" s="199"/>
      <c r="X167" s="199"/>
      <c r="Y167" s="199"/>
      <c r="Z167" s="199"/>
    </row>
    <row r="168" spans="1:26" ht="15.75" customHeight="1">
      <c r="A168" s="199"/>
      <c r="B168" s="199"/>
      <c r="C168" s="199"/>
      <c r="D168" s="199"/>
      <c r="E168" s="199"/>
      <c r="F168" s="199"/>
      <c r="G168" s="199"/>
      <c r="H168" s="199"/>
      <c r="I168" s="199"/>
      <c r="J168" s="199"/>
      <c r="K168" s="199"/>
      <c r="L168" s="199"/>
      <c r="M168" s="199"/>
      <c r="N168" s="199"/>
      <c r="O168" s="199"/>
      <c r="P168" s="199"/>
      <c r="Q168" s="199"/>
      <c r="R168" s="199"/>
      <c r="S168" s="199"/>
      <c r="T168" s="199"/>
      <c r="U168" s="199"/>
      <c r="V168" s="199"/>
      <c r="W168" s="199"/>
      <c r="X168" s="199"/>
      <c r="Y168" s="199"/>
      <c r="Z168" s="199"/>
    </row>
    <row r="169" spans="1:26" ht="15.75" customHeight="1">
      <c r="A169" s="199"/>
      <c r="B169" s="199"/>
      <c r="C169" s="199"/>
      <c r="D169" s="199"/>
      <c r="E169" s="199"/>
      <c r="F169" s="199"/>
      <c r="G169" s="199"/>
      <c r="H169" s="199"/>
      <c r="I169" s="199"/>
      <c r="J169" s="199"/>
      <c r="K169" s="199"/>
      <c r="L169" s="199"/>
      <c r="M169" s="199"/>
      <c r="N169" s="199"/>
      <c r="O169" s="199"/>
      <c r="P169" s="199"/>
      <c r="Q169" s="199"/>
      <c r="R169" s="199"/>
      <c r="S169" s="199"/>
      <c r="T169" s="199"/>
      <c r="U169" s="199"/>
      <c r="V169" s="199"/>
      <c r="W169" s="199"/>
      <c r="X169" s="199"/>
      <c r="Y169" s="199"/>
      <c r="Z169" s="199"/>
    </row>
    <row r="170" spans="1:26" ht="15.75" customHeight="1">
      <c r="A170" s="199"/>
      <c r="B170" s="199"/>
      <c r="C170" s="199"/>
      <c r="D170" s="199"/>
      <c r="E170" s="199"/>
      <c r="F170" s="199"/>
      <c r="G170" s="199"/>
      <c r="H170" s="199"/>
      <c r="I170" s="199"/>
      <c r="J170" s="199"/>
      <c r="K170" s="199"/>
      <c r="L170" s="199"/>
      <c r="M170" s="199"/>
      <c r="N170" s="199"/>
      <c r="O170" s="199"/>
      <c r="P170" s="199"/>
      <c r="Q170" s="199"/>
      <c r="R170" s="199"/>
      <c r="S170" s="199"/>
      <c r="T170" s="199"/>
      <c r="U170" s="199"/>
      <c r="V170" s="199"/>
      <c r="W170" s="199"/>
      <c r="X170" s="199"/>
      <c r="Y170" s="199"/>
      <c r="Z170" s="199"/>
    </row>
    <row r="171" spans="1:26" ht="15.75" customHeight="1">
      <c r="A171" s="199"/>
      <c r="B171" s="199"/>
      <c r="C171" s="199"/>
      <c r="D171" s="199"/>
      <c r="E171" s="199"/>
      <c r="F171" s="199"/>
      <c r="G171" s="199"/>
      <c r="H171" s="199"/>
      <c r="I171" s="199"/>
      <c r="J171" s="199"/>
      <c r="K171" s="199"/>
      <c r="L171" s="199"/>
      <c r="M171" s="199"/>
      <c r="N171" s="199"/>
      <c r="O171" s="199"/>
      <c r="P171" s="199"/>
      <c r="Q171" s="199"/>
      <c r="R171" s="199"/>
      <c r="S171" s="199"/>
      <c r="T171" s="199"/>
      <c r="U171" s="199"/>
      <c r="V171" s="199"/>
      <c r="W171" s="199"/>
      <c r="X171" s="199"/>
      <c r="Y171" s="199"/>
      <c r="Z171" s="199"/>
    </row>
    <row r="172" spans="1:26" ht="15.75" customHeight="1">
      <c r="A172" s="199"/>
      <c r="B172" s="199"/>
      <c r="C172" s="199"/>
      <c r="D172" s="199"/>
      <c r="E172" s="199"/>
      <c r="F172" s="199"/>
      <c r="G172" s="199"/>
      <c r="H172" s="199"/>
      <c r="I172" s="199"/>
      <c r="J172" s="199"/>
      <c r="K172" s="199"/>
      <c r="L172" s="199"/>
      <c r="M172" s="199"/>
      <c r="N172" s="199"/>
      <c r="O172" s="199"/>
      <c r="P172" s="199"/>
      <c r="Q172" s="199"/>
      <c r="R172" s="199"/>
      <c r="S172" s="199"/>
      <c r="T172" s="199"/>
      <c r="U172" s="199"/>
      <c r="V172" s="199"/>
      <c r="W172" s="199"/>
      <c r="X172" s="199"/>
      <c r="Y172" s="199"/>
      <c r="Z172" s="199"/>
    </row>
    <row r="173" spans="1:26" ht="15.75" customHeight="1">
      <c r="A173" s="199"/>
      <c r="B173" s="199"/>
      <c r="C173" s="199"/>
      <c r="D173" s="199"/>
      <c r="E173" s="199"/>
      <c r="F173" s="199"/>
      <c r="G173" s="199"/>
      <c r="H173" s="199"/>
      <c r="I173" s="199"/>
      <c r="J173" s="199"/>
      <c r="K173" s="199"/>
      <c r="L173" s="199"/>
      <c r="M173" s="199"/>
      <c r="N173" s="199"/>
      <c r="O173" s="199"/>
      <c r="P173" s="199"/>
      <c r="Q173" s="199"/>
      <c r="R173" s="199"/>
      <c r="S173" s="199"/>
      <c r="T173" s="199"/>
      <c r="U173" s="199"/>
      <c r="V173" s="199"/>
      <c r="W173" s="199"/>
      <c r="X173" s="199"/>
      <c r="Y173" s="199"/>
      <c r="Z173" s="199"/>
    </row>
    <row r="174" spans="1:26" ht="15.75" customHeight="1">
      <c r="A174" s="199"/>
      <c r="B174" s="199"/>
      <c r="C174" s="199"/>
      <c r="D174" s="199"/>
      <c r="E174" s="199"/>
      <c r="F174" s="199"/>
      <c r="G174" s="199"/>
      <c r="H174" s="199"/>
      <c r="I174" s="199"/>
      <c r="J174" s="199"/>
      <c r="K174" s="199"/>
      <c r="L174" s="199"/>
      <c r="M174" s="199"/>
      <c r="N174" s="199"/>
      <c r="O174" s="199"/>
      <c r="P174" s="199"/>
      <c r="Q174" s="199"/>
      <c r="R174" s="199"/>
      <c r="S174" s="199"/>
      <c r="T174" s="199"/>
      <c r="U174" s="199"/>
      <c r="V174" s="199"/>
      <c r="W174" s="199"/>
      <c r="X174" s="199"/>
      <c r="Y174" s="199"/>
      <c r="Z174" s="199"/>
    </row>
    <row r="175" spans="1:26" ht="15.75" customHeight="1">
      <c r="A175" s="199"/>
      <c r="B175" s="199"/>
      <c r="C175" s="199"/>
      <c r="D175" s="199"/>
      <c r="E175" s="199"/>
      <c r="F175" s="199"/>
      <c r="G175" s="199"/>
      <c r="H175" s="199"/>
      <c r="I175" s="199"/>
      <c r="J175" s="199"/>
      <c r="K175" s="199"/>
      <c r="L175" s="199"/>
      <c r="M175" s="199"/>
      <c r="N175" s="199"/>
      <c r="O175" s="199"/>
      <c r="P175" s="199"/>
      <c r="Q175" s="199"/>
      <c r="R175" s="199"/>
      <c r="S175" s="199"/>
      <c r="T175" s="199"/>
      <c r="U175" s="199"/>
      <c r="V175" s="199"/>
      <c r="W175" s="199"/>
      <c r="X175" s="199"/>
      <c r="Y175" s="199"/>
      <c r="Z175" s="199"/>
    </row>
    <row r="176" spans="1:26" ht="15.75" customHeight="1">
      <c r="A176" s="199"/>
      <c r="B176" s="199"/>
      <c r="C176" s="199"/>
      <c r="D176" s="199"/>
      <c r="E176" s="199"/>
      <c r="F176" s="199"/>
      <c r="G176" s="199"/>
      <c r="H176" s="199"/>
      <c r="I176" s="199"/>
      <c r="J176" s="199"/>
      <c r="K176" s="199"/>
      <c r="L176" s="199"/>
      <c r="M176" s="199"/>
      <c r="N176" s="199"/>
      <c r="O176" s="199"/>
      <c r="P176" s="199"/>
      <c r="Q176" s="199"/>
      <c r="R176" s="199"/>
      <c r="S176" s="199"/>
      <c r="T176" s="199"/>
      <c r="U176" s="199"/>
      <c r="V176" s="199"/>
      <c r="W176" s="199"/>
      <c r="X176" s="199"/>
      <c r="Y176" s="199"/>
      <c r="Z176" s="199"/>
    </row>
    <row r="177" spans="1:26" ht="15.75" customHeight="1">
      <c r="A177" s="199"/>
      <c r="B177" s="199"/>
      <c r="C177" s="199"/>
      <c r="D177" s="199"/>
      <c r="E177" s="199"/>
      <c r="F177" s="199"/>
      <c r="G177" s="199"/>
      <c r="H177" s="199"/>
      <c r="I177" s="199"/>
      <c r="J177" s="199"/>
      <c r="K177" s="199"/>
      <c r="L177" s="199"/>
      <c r="M177" s="199"/>
      <c r="N177" s="199"/>
      <c r="O177" s="199"/>
      <c r="P177" s="199"/>
      <c r="Q177" s="199"/>
      <c r="R177" s="199"/>
      <c r="S177" s="199"/>
      <c r="T177" s="199"/>
      <c r="U177" s="199"/>
      <c r="V177" s="199"/>
      <c r="W177" s="199"/>
      <c r="X177" s="199"/>
      <c r="Y177" s="199"/>
      <c r="Z177" s="199"/>
    </row>
    <row r="178" spans="1:26" ht="15.75" customHeight="1">
      <c r="A178" s="199"/>
      <c r="B178" s="199"/>
      <c r="C178" s="199"/>
      <c r="D178" s="199"/>
      <c r="E178" s="199"/>
      <c r="F178" s="199"/>
      <c r="G178" s="199"/>
      <c r="H178" s="199"/>
      <c r="I178" s="199"/>
      <c r="J178" s="199"/>
      <c r="K178" s="199"/>
      <c r="L178" s="199"/>
      <c r="M178" s="199"/>
      <c r="N178" s="199"/>
      <c r="O178" s="199"/>
      <c r="P178" s="199"/>
      <c r="Q178" s="199"/>
      <c r="R178" s="199"/>
      <c r="S178" s="199"/>
      <c r="T178" s="199"/>
      <c r="U178" s="199"/>
      <c r="V178" s="199"/>
      <c r="W178" s="199"/>
      <c r="X178" s="199"/>
      <c r="Y178" s="199"/>
      <c r="Z178" s="199"/>
    </row>
    <row r="179" spans="1:26" ht="15.75" customHeight="1">
      <c r="A179" s="199"/>
      <c r="B179" s="199"/>
      <c r="C179" s="199"/>
      <c r="D179" s="199"/>
      <c r="E179" s="199"/>
      <c r="F179" s="199"/>
      <c r="G179" s="199"/>
      <c r="H179" s="199"/>
      <c r="I179" s="199"/>
      <c r="J179" s="199"/>
      <c r="K179" s="199"/>
      <c r="L179" s="199"/>
      <c r="M179" s="199"/>
      <c r="N179" s="199"/>
      <c r="O179" s="199"/>
      <c r="P179" s="199"/>
      <c r="Q179" s="199"/>
      <c r="R179" s="199"/>
      <c r="S179" s="199"/>
      <c r="T179" s="199"/>
      <c r="U179" s="199"/>
      <c r="V179" s="199"/>
      <c r="W179" s="199"/>
      <c r="X179" s="199"/>
      <c r="Y179" s="199"/>
      <c r="Z179" s="199"/>
    </row>
    <row r="180" spans="1:26" ht="15.75" customHeight="1">
      <c r="A180" s="199"/>
      <c r="B180" s="199"/>
      <c r="C180" s="199"/>
      <c r="D180" s="199"/>
      <c r="E180" s="199"/>
      <c r="F180" s="199"/>
      <c r="G180" s="199"/>
      <c r="H180" s="199"/>
      <c r="I180" s="199"/>
      <c r="J180" s="199"/>
      <c r="K180" s="199"/>
      <c r="L180" s="199"/>
      <c r="M180" s="199"/>
      <c r="N180" s="199"/>
      <c r="O180" s="199"/>
      <c r="P180" s="199"/>
      <c r="Q180" s="199"/>
      <c r="R180" s="199"/>
      <c r="S180" s="199"/>
      <c r="T180" s="199"/>
      <c r="U180" s="199"/>
      <c r="V180" s="199"/>
      <c r="W180" s="199"/>
      <c r="X180" s="199"/>
      <c r="Y180" s="199"/>
      <c r="Z180" s="199"/>
    </row>
    <row r="181" spans="1:26" ht="15.75" customHeight="1">
      <c r="A181" s="199"/>
      <c r="B181" s="199"/>
      <c r="C181" s="199"/>
      <c r="D181" s="199"/>
      <c r="E181" s="199"/>
      <c r="F181" s="199"/>
      <c r="G181" s="199"/>
      <c r="H181" s="199"/>
      <c r="I181" s="199"/>
      <c r="J181" s="199"/>
      <c r="K181" s="199"/>
      <c r="L181" s="199"/>
      <c r="M181" s="199"/>
      <c r="N181" s="199"/>
      <c r="O181" s="199"/>
      <c r="P181" s="199"/>
      <c r="Q181" s="199"/>
      <c r="R181" s="199"/>
      <c r="S181" s="199"/>
      <c r="T181" s="199"/>
      <c r="U181" s="199"/>
      <c r="V181" s="199"/>
      <c r="W181" s="199"/>
      <c r="X181" s="199"/>
      <c r="Y181" s="199"/>
      <c r="Z181" s="199"/>
    </row>
    <row r="182" spans="1:26" ht="15.75" customHeight="1">
      <c r="A182" s="199"/>
      <c r="B182" s="199"/>
      <c r="C182" s="199"/>
      <c r="D182" s="199"/>
      <c r="E182" s="199"/>
      <c r="F182" s="199"/>
      <c r="G182" s="199"/>
      <c r="H182" s="199"/>
      <c r="I182" s="199"/>
      <c r="J182" s="199"/>
      <c r="K182" s="199"/>
      <c r="L182" s="199"/>
      <c r="M182" s="199"/>
      <c r="N182" s="199"/>
      <c r="O182" s="199"/>
      <c r="P182" s="199"/>
      <c r="Q182" s="199"/>
      <c r="R182" s="199"/>
      <c r="S182" s="199"/>
      <c r="T182" s="199"/>
      <c r="U182" s="199"/>
      <c r="V182" s="199"/>
      <c r="W182" s="199"/>
      <c r="X182" s="199"/>
      <c r="Y182" s="199"/>
      <c r="Z182" s="199"/>
    </row>
    <row r="183" spans="1:26" ht="15.75" customHeight="1">
      <c r="A183" s="199"/>
      <c r="B183" s="199"/>
      <c r="C183" s="199"/>
      <c r="D183" s="199"/>
      <c r="E183" s="199"/>
      <c r="F183" s="199"/>
      <c r="G183" s="199"/>
      <c r="H183" s="199"/>
      <c r="I183" s="199"/>
      <c r="J183" s="199"/>
      <c r="K183" s="199"/>
      <c r="L183" s="199"/>
      <c r="M183" s="199"/>
      <c r="N183" s="199"/>
      <c r="O183" s="199"/>
      <c r="P183" s="199"/>
      <c r="Q183" s="199"/>
      <c r="R183" s="199"/>
      <c r="S183" s="199"/>
      <c r="T183" s="199"/>
      <c r="U183" s="199"/>
      <c r="V183" s="199"/>
      <c r="W183" s="199"/>
      <c r="X183" s="199"/>
      <c r="Y183" s="199"/>
      <c r="Z183" s="199"/>
    </row>
    <row r="184" spans="1:26" ht="15.75" customHeight="1">
      <c r="A184" s="199"/>
      <c r="B184" s="199"/>
      <c r="C184" s="199"/>
      <c r="D184" s="199"/>
      <c r="E184" s="199"/>
      <c r="F184" s="199"/>
      <c r="G184" s="199"/>
      <c r="H184" s="199"/>
      <c r="I184" s="199"/>
      <c r="J184" s="199"/>
      <c r="K184" s="199"/>
      <c r="L184" s="199"/>
      <c r="M184" s="199"/>
      <c r="N184" s="199"/>
      <c r="O184" s="199"/>
      <c r="P184" s="199"/>
      <c r="Q184" s="199"/>
      <c r="R184" s="199"/>
      <c r="S184" s="199"/>
      <c r="T184" s="199"/>
      <c r="U184" s="199"/>
      <c r="V184" s="199"/>
      <c r="W184" s="199"/>
      <c r="X184" s="199"/>
      <c r="Y184" s="199"/>
      <c r="Z184" s="199"/>
    </row>
    <row r="185" spans="1:26" ht="15.75" customHeight="1">
      <c r="A185" s="199"/>
      <c r="B185" s="199"/>
      <c r="C185" s="199"/>
      <c r="D185" s="199"/>
      <c r="E185" s="199"/>
      <c r="F185" s="199"/>
      <c r="G185" s="199"/>
      <c r="H185" s="199"/>
      <c r="I185" s="199"/>
      <c r="J185" s="199"/>
      <c r="K185" s="199"/>
      <c r="L185" s="199"/>
      <c r="M185" s="199"/>
      <c r="N185" s="199"/>
      <c r="O185" s="199"/>
      <c r="P185" s="199"/>
      <c r="Q185" s="199"/>
      <c r="R185" s="199"/>
      <c r="S185" s="199"/>
      <c r="T185" s="199"/>
      <c r="U185" s="199"/>
      <c r="V185" s="199"/>
      <c r="W185" s="199"/>
      <c r="X185" s="199"/>
      <c r="Y185" s="199"/>
      <c r="Z185" s="199"/>
    </row>
    <row r="186" spans="1:26" ht="15.75" customHeight="1">
      <c r="A186" s="199"/>
      <c r="B186" s="199"/>
      <c r="C186" s="199"/>
      <c r="D186" s="199"/>
      <c r="E186" s="199"/>
      <c r="F186" s="199"/>
      <c r="G186" s="199"/>
      <c r="H186" s="199"/>
      <c r="I186" s="199"/>
      <c r="J186" s="199"/>
      <c r="K186" s="199"/>
      <c r="L186" s="199"/>
      <c r="M186" s="199"/>
      <c r="N186" s="199"/>
      <c r="O186" s="199"/>
      <c r="P186" s="199"/>
      <c r="Q186" s="199"/>
      <c r="R186" s="199"/>
      <c r="S186" s="199"/>
      <c r="T186" s="199"/>
      <c r="U186" s="199"/>
      <c r="V186" s="199"/>
      <c r="W186" s="199"/>
      <c r="X186" s="199"/>
      <c r="Y186" s="199"/>
      <c r="Z186" s="199"/>
    </row>
    <row r="187" spans="1:26" ht="15.75" customHeight="1">
      <c r="A187" s="199"/>
      <c r="B187" s="199"/>
      <c r="C187" s="199"/>
      <c r="D187" s="199"/>
      <c r="E187" s="199"/>
      <c r="F187" s="199"/>
      <c r="G187" s="199"/>
      <c r="H187" s="199"/>
      <c r="I187" s="199"/>
      <c r="J187" s="199"/>
      <c r="K187" s="199"/>
      <c r="L187" s="199"/>
      <c r="M187" s="199"/>
      <c r="N187" s="199"/>
      <c r="O187" s="199"/>
      <c r="P187" s="199"/>
      <c r="Q187" s="199"/>
      <c r="R187" s="199"/>
      <c r="S187" s="199"/>
      <c r="T187" s="199"/>
      <c r="U187" s="199"/>
      <c r="V187" s="199"/>
      <c r="W187" s="199"/>
      <c r="X187" s="199"/>
      <c r="Y187" s="199"/>
      <c r="Z187" s="199"/>
    </row>
    <row r="188" spans="1:26" ht="15.75" customHeight="1">
      <c r="A188" s="199"/>
      <c r="B188" s="199"/>
      <c r="C188" s="199"/>
      <c r="D188" s="199"/>
      <c r="E188" s="199"/>
      <c r="F188" s="199"/>
      <c r="G188" s="199"/>
      <c r="H188" s="199"/>
      <c r="I188" s="199"/>
      <c r="J188" s="199"/>
      <c r="K188" s="199"/>
      <c r="L188" s="199"/>
      <c r="M188" s="199"/>
      <c r="N188" s="199"/>
      <c r="O188" s="199"/>
      <c r="P188" s="199"/>
      <c r="Q188" s="199"/>
      <c r="R188" s="199"/>
      <c r="S188" s="199"/>
      <c r="T188" s="199"/>
      <c r="U188" s="199"/>
      <c r="V188" s="199"/>
      <c r="W188" s="199"/>
      <c r="X188" s="199"/>
      <c r="Y188" s="199"/>
      <c r="Z188" s="199"/>
    </row>
    <row r="189" spans="1:26" ht="15.75" customHeight="1">
      <c r="A189" s="199"/>
      <c r="B189" s="199"/>
      <c r="C189" s="199"/>
      <c r="D189" s="199"/>
      <c r="E189" s="199"/>
      <c r="F189" s="199"/>
      <c r="G189" s="199"/>
      <c r="H189" s="199"/>
      <c r="I189" s="199"/>
      <c r="J189" s="199"/>
      <c r="K189" s="199"/>
      <c r="L189" s="199"/>
      <c r="M189" s="199"/>
      <c r="N189" s="199"/>
      <c r="O189" s="199"/>
      <c r="P189" s="199"/>
      <c r="Q189" s="199"/>
      <c r="R189" s="199"/>
      <c r="S189" s="199"/>
      <c r="T189" s="199"/>
      <c r="U189" s="199"/>
      <c r="V189" s="199"/>
      <c r="W189" s="199"/>
      <c r="X189" s="199"/>
      <c r="Y189" s="199"/>
      <c r="Z189" s="199"/>
    </row>
    <row r="190" spans="1:26" ht="15.75" customHeight="1">
      <c r="A190" s="199"/>
      <c r="B190" s="199"/>
      <c r="C190" s="199"/>
      <c r="D190" s="199"/>
      <c r="E190" s="199"/>
      <c r="F190" s="199"/>
      <c r="G190" s="199"/>
      <c r="H190" s="199"/>
      <c r="I190" s="199"/>
      <c r="J190" s="199"/>
      <c r="K190" s="199"/>
      <c r="L190" s="199"/>
      <c r="M190" s="199"/>
      <c r="N190" s="199"/>
      <c r="O190" s="199"/>
      <c r="P190" s="199"/>
      <c r="Q190" s="199"/>
      <c r="R190" s="199"/>
      <c r="S190" s="199"/>
      <c r="T190" s="199"/>
      <c r="U190" s="199"/>
      <c r="V190" s="199"/>
      <c r="W190" s="199"/>
      <c r="X190" s="199"/>
      <c r="Y190" s="199"/>
      <c r="Z190" s="199"/>
    </row>
    <row r="191" spans="1:26" ht="15.75" customHeight="1">
      <c r="A191" s="199"/>
      <c r="B191" s="199"/>
      <c r="C191" s="199"/>
      <c r="D191" s="199"/>
      <c r="E191" s="199"/>
      <c r="F191" s="199"/>
      <c r="G191" s="199"/>
      <c r="H191" s="199"/>
      <c r="I191" s="199"/>
      <c r="J191" s="199"/>
      <c r="K191" s="199"/>
      <c r="L191" s="199"/>
      <c r="M191" s="199"/>
      <c r="N191" s="199"/>
      <c r="O191" s="199"/>
      <c r="P191" s="199"/>
      <c r="Q191" s="199"/>
      <c r="R191" s="199"/>
      <c r="S191" s="199"/>
      <c r="T191" s="199"/>
      <c r="U191" s="199"/>
      <c r="V191" s="199"/>
      <c r="W191" s="199"/>
      <c r="X191" s="199"/>
      <c r="Y191" s="199"/>
      <c r="Z191" s="199"/>
    </row>
    <row r="192" spans="1:26" ht="15.75" customHeight="1">
      <c r="A192" s="199"/>
      <c r="B192" s="199"/>
      <c r="C192" s="199"/>
      <c r="D192" s="199"/>
      <c r="E192" s="199"/>
      <c r="F192" s="199"/>
      <c r="G192" s="199"/>
      <c r="H192" s="199"/>
      <c r="I192" s="199"/>
      <c r="J192" s="199"/>
      <c r="K192" s="199"/>
      <c r="L192" s="199"/>
      <c r="M192" s="199"/>
      <c r="N192" s="199"/>
      <c r="O192" s="199"/>
      <c r="P192" s="199"/>
      <c r="Q192" s="199"/>
      <c r="R192" s="199"/>
      <c r="S192" s="199"/>
      <c r="T192" s="199"/>
      <c r="U192" s="199"/>
      <c r="V192" s="199"/>
      <c r="W192" s="199"/>
      <c r="X192" s="199"/>
      <c r="Y192" s="199"/>
      <c r="Z192" s="199"/>
    </row>
    <row r="193" spans="1:26" ht="15.75" customHeight="1">
      <c r="A193" s="199"/>
      <c r="B193" s="199"/>
      <c r="C193" s="199"/>
      <c r="D193" s="199"/>
      <c r="E193" s="199"/>
      <c r="F193" s="199"/>
      <c r="G193" s="199"/>
      <c r="H193" s="199"/>
      <c r="I193" s="199"/>
      <c r="J193" s="199"/>
      <c r="K193" s="199"/>
      <c r="L193" s="199"/>
      <c r="M193" s="199"/>
      <c r="N193" s="199"/>
      <c r="O193" s="199"/>
      <c r="P193" s="199"/>
      <c r="Q193" s="199"/>
      <c r="R193" s="199"/>
      <c r="S193" s="199"/>
      <c r="T193" s="199"/>
      <c r="U193" s="199"/>
      <c r="V193" s="199"/>
      <c r="W193" s="199"/>
      <c r="X193" s="199"/>
      <c r="Y193" s="199"/>
      <c r="Z193" s="199"/>
    </row>
    <row r="194" spans="1:26" ht="15.75" customHeight="1">
      <c r="A194" s="199"/>
      <c r="B194" s="199"/>
      <c r="C194" s="199"/>
      <c r="D194" s="199"/>
      <c r="E194" s="199"/>
      <c r="F194" s="199"/>
      <c r="G194" s="199"/>
      <c r="H194" s="199"/>
      <c r="I194" s="199"/>
      <c r="J194" s="199"/>
      <c r="K194" s="199"/>
      <c r="L194" s="199"/>
      <c r="M194" s="199"/>
      <c r="N194" s="199"/>
      <c r="O194" s="199"/>
      <c r="P194" s="199"/>
      <c r="Q194" s="199"/>
      <c r="R194" s="199"/>
      <c r="S194" s="199"/>
      <c r="T194" s="199"/>
      <c r="U194" s="199"/>
      <c r="V194" s="199"/>
      <c r="W194" s="199"/>
      <c r="X194" s="199"/>
      <c r="Y194" s="199"/>
      <c r="Z194" s="199"/>
    </row>
    <row r="195" spans="1:26" ht="15.75" customHeight="1">
      <c r="A195" s="199"/>
      <c r="B195" s="199"/>
      <c r="C195" s="199"/>
      <c r="D195" s="199"/>
      <c r="E195" s="199"/>
      <c r="F195" s="199"/>
      <c r="G195" s="199"/>
      <c r="H195" s="199"/>
      <c r="I195" s="199"/>
      <c r="J195" s="199"/>
      <c r="K195" s="199"/>
      <c r="L195" s="199"/>
      <c r="M195" s="199"/>
      <c r="N195" s="199"/>
      <c r="O195" s="199"/>
      <c r="P195" s="199"/>
      <c r="Q195" s="199"/>
      <c r="R195" s="199"/>
      <c r="S195" s="199"/>
      <c r="T195" s="199"/>
      <c r="U195" s="199"/>
      <c r="V195" s="199"/>
      <c r="W195" s="199"/>
      <c r="X195" s="199"/>
      <c r="Y195" s="199"/>
      <c r="Z195" s="199"/>
    </row>
    <row r="196" spans="1:26" ht="15.75" customHeight="1">
      <c r="A196" s="199"/>
      <c r="B196" s="199"/>
      <c r="C196" s="199"/>
      <c r="D196" s="199"/>
      <c r="E196" s="199"/>
      <c r="F196" s="199"/>
      <c r="G196" s="199"/>
      <c r="H196" s="199"/>
      <c r="I196" s="199"/>
      <c r="J196" s="199"/>
      <c r="K196" s="199"/>
      <c r="L196" s="199"/>
      <c r="M196" s="199"/>
      <c r="N196" s="199"/>
      <c r="O196" s="199"/>
      <c r="P196" s="199"/>
      <c r="Q196" s="199"/>
      <c r="R196" s="199"/>
      <c r="S196" s="199"/>
      <c r="T196" s="199"/>
      <c r="U196" s="199"/>
      <c r="V196" s="199"/>
      <c r="W196" s="199"/>
      <c r="X196" s="199"/>
      <c r="Y196" s="199"/>
      <c r="Z196" s="199"/>
    </row>
    <row r="197" spans="1:26" ht="15.75" customHeight="1">
      <c r="A197" s="199"/>
      <c r="B197" s="199"/>
      <c r="C197" s="199"/>
      <c r="D197" s="199"/>
      <c r="E197" s="199"/>
      <c r="F197" s="199"/>
      <c r="G197" s="199"/>
      <c r="H197" s="199"/>
      <c r="I197" s="199"/>
      <c r="J197" s="199"/>
      <c r="K197" s="199"/>
      <c r="L197" s="199"/>
      <c r="M197" s="199"/>
      <c r="N197" s="199"/>
      <c r="O197" s="199"/>
      <c r="P197" s="199"/>
      <c r="Q197" s="199"/>
      <c r="R197" s="199"/>
      <c r="S197" s="199"/>
      <c r="T197" s="199"/>
      <c r="U197" s="199"/>
      <c r="V197" s="199"/>
      <c r="W197" s="199"/>
      <c r="X197" s="199"/>
      <c r="Y197" s="199"/>
      <c r="Z197" s="199"/>
    </row>
    <row r="198" spans="1:26" ht="15.75" customHeight="1">
      <c r="A198" s="199"/>
      <c r="B198" s="199"/>
      <c r="C198" s="199"/>
      <c r="D198" s="199"/>
      <c r="E198" s="199"/>
      <c r="F198" s="199"/>
      <c r="G198" s="199"/>
      <c r="H198" s="199"/>
      <c r="I198" s="199"/>
      <c r="J198" s="199"/>
      <c r="K198" s="199"/>
      <c r="L198" s="199"/>
      <c r="M198" s="199"/>
      <c r="N198" s="199"/>
      <c r="O198" s="199"/>
      <c r="P198" s="199"/>
      <c r="Q198" s="199"/>
      <c r="R198" s="199"/>
      <c r="S198" s="199"/>
      <c r="T198" s="199"/>
      <c r="U198" s="199"/>
      <c r="V198" s="199"/>
      <c r="W198" s="199"/>
      <c r="X198" s="199"/>
      <c r="Y198" s="199"/>
      <c r="Z198" s="199"/>
    </row>
    <row r="199" spans="1:26" ht="15.75" customHeight="1">
      <c r="A199" s="199"/>
      <c r="B199" s="199"/>
      <c r="C199" s="199"/>
      <c r="D199" s="199"/>
      <c r="E199" s="199"/>
      <c r="F199" s="199"/>
      <c r="G199" s="199"/>
      <c r="H199" s="199"/>
      <c r="I199" s="199"/>
      <c r="J199" s="199"/>
      <c r="K199" s="199"/>
      <c r="L199" s="199"/>
      <c r="M199" s="199"/>
      <c r="N199" s="199"/>
      <c r="O199" s="199"/>
      <c r="P199" s="199"/>
      <c r="Q199" s="199"/>
      <c r="R199" s="199"/>
      <c r="S199" s="199"/>
      <c r="T199" s="199"/>
      <c r="U199" s="199"/>
      <c r="V199" s="199"/>
      <c r="W199" s="199"/>
      <c r="X199" s="199"/>
      <c r="Y199" s="199"/>
      <c r="Z199" s="199"/>
    </row>
    <row r="200" spans="1:26" ht="15.75" customHeight="1">
      <c r="A200" s="199"/>
      <c r="B200" s="199"/>
      <c r="C200" s="199"/>
      <c r="D200" s="199"/>
      <c r="E200" s="199"/>
      <c r="F200" s="199"/>
      <c r="G200" s="199"/>
      <c r="H200" s="199"/>
      <c r="I200" s="199"/>
      <c r="J200" s="199"/>
      <c r="K200" s="199"/>
      <c r="L200" s="199"/>
      <c r="M200" s="199"/>
      <c r="N200" s="199"/>
      <c r="O200" s="199"/>
      <c r="P200" s="199"/>
      <c r="Q200" s="199"/>
      <c r="R200" s="199"/>
      <c r="S200" s="199"/>
      <c r="T200" s="199"/>
      <c r="U200" s="199"/>
      <c r="V200" s="199"/>
      <c r="W200" s="199"/>
      <c r="X200" s="199"/>
      <c r="Y200" s="199"/>
      <c r="Z200" s="199"/>
    </row>
    <row r="201" spans="1:26" ht="15.75" customHeight="1">
      <c r="A201" s="199"/>
      <c r="B201" s="199"/>
      <c r="C201" s="199"/>
      <c r="D201" s="199"/>
      <c r="E201" s="199"/>
      <c r="F201" s="199"/>
      <c r="G201" s="199"/>
      <c r="H201" s="199"/>
      <c r="I201" s="199"/>
      <c r="J201" s="199"/>
      <c r="K201" s="199"/>
      <c r="L201" s="199"/>
      <c r="M201" s="199"/>
      <c r="N201" s="199"/>
      <c r="O201" s="199"/>
      <c r="P201" s="199"/>
      <c r="Q201" s="199"/>
      <c r="R201" s="199"/>
      <c r="S201" s="199"/>
      <c r="T201" s="199"/>
      <c r="U201" s="199"/>
      <c r="V201" s="199"/>
      <c r="W201" s="199"/>
      <c r="X201" s="199"/>
      <c r="Y201" s="199"/>
      <c r="Z201" s="199"/>
    </row>
    <row r="202" spans="1:26" ht="15.75" customHeight="1">
      <c r="A202" s="199"/>
      <c r="B202" s="199"/>
      <c r="C202" s="199"/>
      <c r="D202" s="199"/>
      <c r="E202" s="199"/>
      <c r="F202" s="199"/>
      <c r="G202" s="199"/>
      <c r="H202" s="199"/>
      <c r="I202" s="199"/>
      <c r="J202" s="199"/>
      <c r="K202" s="199"/>
      <c r="L202" s="199"/>
      <c r="M202" s="199"/>
      <c r="N202" s="199"/>
      <c r="O202" s="199"/>
      <c r="P202" s="199"/>
      <c r="Q202" s="199"/>
      <c r="R202" s="199"/>
      <c r="S202" s="199"/>
      <c r="T202" s="199"/>
      <c r="U202" s="199"/>
      <c r="V202" s="199"/>
      <c r="W202" s="199"/>
      <c r="X202" s="199"/>
      <c r="Y202" s="199"/>
      <c r="Z202" s="199"/>
    </row>
    <row r="203" spans="1:26" ht="15.75" customHeight="1">
      <c r="A203" s="199"/>
      <c r="B203" s="199"/>
      <c r="C203" s="199"/>
      <c r="D203" s="199"/>
      <c r="E203" s="199"/>
      <c r="F203" s="199"/>
      <c r="G203" s="199"/>
      <c r="H203" s="199"/>
      <c r="I203" s="199"/>
      <c r="J203" s="199"/>
      <c r="K203" s="199"/>
      <c r="L203" s="199"/>
      <c r="M203" s="199"/>
      <c r="N203" s="199"/>
      <c r="O203" s="199"/>
      <c r="P203" s="199"/>
      <c r="Q203" s="199"/>
      <c r="R203" s="199"/>
      <c r="S203" s="199"/>
      <c r="T203" s="199"/>
      <c r="U203" s="199"/>
      <c r="V203" s="199"/>
      <c r="W203" s="199"/>
      <c r="X203" s="199"/>
      <c r="Y203" s="199"/>
      <c r="Z203" s="199"/>
    </row>
    <row r="204" spans="1:26" ht="15.75" customHeight="1">
      <c r="A204" s="199"/>
      <c r="B204" s="199"/>
      <c r="C204" s="199"/>
      <c r="D204" s="199"/>
      <c r="E204" s="199"/>
      <c r="F204" s="199"/>
      <c r="G204" s="199"/>
      <c r="H204" s="199"/>
      <c r="I204" s="199"/>
      <c r="J204" s="199"/>
      <c r="K204" s="199"/>
      <c r="L204" s="199"/>
      <c r="M204" s="199"/>
      <c r="N204" s="199"/>
      <c r="O204" s="199"/>
      <c r="P204" s="199"/>
      <c r="Q204" s="199"/>
      <c r="R204" s="199"/>
      <c r="S204" s="199"/>
      <c r="T204" s="199"/>
      <c r="U204" s="199"/>
      <c r="V204" s="199"/>
      <c r="W204" s="199"/>
      <c r="X204" s="199"/>
      <c r="Y204" s="199"/>
      <c r="Z204" s="199"/>
    </row>
    <row r="205" spans="1:26" ht="15.75" customHeight="1">
      <c r="A205" s="199"/>
      <c r="B205" s="199"/>
      <c r="C205" s="199"/>
      <c r="D205" s="199"/>
      <c r="E205" s="199"/>
      <c r="F205" s="199"/>
      <c r="G205" s="199"/>
      <c r="H205" s="199"/>
      <c r="I205" s="199"/>
      <c r="J205" s="199"/>
      <c r="K205" s="199"/>
      <c r="L205" s="199"/>
      <c r="M205" s="199"/>
      <c r="N205" s="199"/>
      <c r="O205" s="199"/>
      <c r="P205" s="199"/>
      <c r="Q205" s="199"/>
      <c r="R205" s="199"/>
      <c r="S205" s="199"/>
      <c r="T205" s="199"/>
      <c r="U205" s="199"/>
      <c r="V205" s="199"/>
      <c r="W205" s="199"/>
      <c r="X205" s="199"/>
      <c r="Y205" s="199"/>
      <c r="Z205" s="199"/>
    </row>
    <row r="206" spans="1:26" ht="15.75" customHeight="1">
      <c r="A206" s="199"/>
      <c r="B206" s="199"/>
      <c r="C206" s="199"/>
      <c r="D206" s="199"/>
      <c r="E206" s="199"/>
      <c r="F206" s="199"/>
      <c r="G206" s="199"/>
      <c r="H206" s="199"/>
      <c r="I206" s="199"/>
      <c r="J206" s="199"/>
      <c r="K206" s="199"/>
      <c r="L206" s="199"/>
      <c r="M206" s="199"/>
      <c r="N206" s="199"/>
      <c r="O206" s="199"/>
      <c r="P206" s="199"/>
      <c r="Q206" s="199"/>
      <c r="R206" s="199"/>
      <c r="S206" s="199"/>
      <c r="T206" s="199"/>
      <c r="U206" s="199"/>
      <c r="V206" s="199"/>
      <c r="W206" s="199"/>
      <c r="X206" s="199"/>
      <c r="Y206" s="199"/>
      <c r="Z206" s="199"/>
    </row>
    <row r="207" spans="1:26" ht="15.75" customHeight="1">
      <c r="A207" s="199"/>
      <c r="B207" s="199"/>
      <c r="C207" s="199"/>
      <c r="D207" s="199"/>
      <c r="E207" s="199"/>
      <c r="F207" s="199"/>
      <c r="G207" s="199"/>
      <c r="H207" s="199"/>
      <c r="I207" s="199"/>
      <c r="J207" s="199"/>
      <c r="K207" s="199"/>
      <c r="L207" s="199"/>
      <c r="M207" s="199"/>
      <c r="N207" s="199"/>
      <c r="O207" s="199"/>
      <c r="P207" s="199"/>
      <c r="Q207" s="199"/>
      <c r="R207" s="199"/>
      <c r="S207" s="199"/>
      <c r="T207" s="199"/>
      <c r="U207" s="199"/>
      <c r="V207" s="199"/>
      <c r="W207" s="199"/>
      <c r="X207" s="199"/>
      <c r="Y207" s="199"/>
      <c r="Z207" s="199"/>
    </row>
    <row r="208" spans="1:26" ht="15.75" customHeight="1">
      <c r="A208" s="199"/>
      <c r="B208" s="199"/>
      <c r="C208" s="199"/>
      <c r="D208" s="199"/>
      <c r="E208" s="199"/>
      <c r="F208" s="199"/>
      <c r="G208" s="199"/>
      <c r="H208" s="199"/>
      <c r="I208" s="199"/>
      <c r="J208" s="199"/>
      <c r="K208" s="199"/>
      <c r="L208" s="199"/>
      <c r="M208" s="199"/>
      <c r="N208" s="199"/>
      <c r="O208" s="199"/>
      <c r="P208" s="199"/>
      <c r="Q208" s="199"/>
      <c r="R208" s="199"/>
      <c r="S208" s="199"/>
      <c r="T208" s="199"/>
      <c r="U208" s="199"/>
      <c r="V208" s="199"/>
      <c r="W208" s="199"/>
      <c r="X208" s="199"/>
      <c r="Y208" s="199"/>
      <c r="Z208" s="199"/>
    </row>
    <row r="209" spans="1:26" ht="15.75" customHeight="1">
      <c r="A209" s="199"/>
      <c r="B209" s="199"/>
      <c r="C209" s="199"/>
      <c r="D209" s="199"/>
      <c r="E209" s="199"/>
      <c r="F209" s="199"/>
      <c r="G209" s="199"/>
      <c r="H209" s="199"/>
      <c r="I209" s="199"/>
      <c r="J209" s="199"/>
      <c r="K209" s="199"/>
      <c r="L209" s="199"/>
      <c r="M209" s="199"/>
      <c r="N209" s="199"/>
      <c r="O209" s="199"/>
      <c r="P209" s="199"/>
      <c r="Q209" s="199"/>
      <c r="R209" s="199"/>
      <c r="S209" s="199"/>
      <c r="T209" s="199"/>
      <c r="U209" s="199"/>
      <c r="V209" s="199"/>
      <c r="W209" s="199"/>
      <c r="X209" s="199"/>
      <c r="Y209" s="199"/>
      <c r="Z209" s="199"/>
    </row>
    <row r="210" spans="1:26" ht="15.75" customHeight="1">
      <c r="A210" s="199"/>
      <c r="B210" s="199"/>
      <c r="C210" s="199"/>
      <c r="D210" s="199"/>
      <c r="E210" s="199"/>
      <c r="F210" s="199"/>
      <c r="G210" s="199"/>
      <c r="H210" s="199"/>
      <c r="I210" s="199"/>
      <c r="J210" s="199"/>
      <c r="K210" s="199"/>
      <c r="L210" s="199"/>
      <c r="M210" s="199"/>
      <c r="N210" s="199"/>
      <c r="O210" s="199"/>
      <c r="P210" s="199"/>
      <c r="Q210" s="199"/>
      <c r="R210" s="199"/>
      <c r="S210" s="199"/>
      <c r="T210" s="199"/>
      <c r="U210" s="199"/>
      <c r="V210" s="199"/>
      <c r="W210" s="199"/>
      <c r="X210" s="199"/>
      <c r="Y210" s="199"/>
      <c r="Z210" s="199"/>
    </row>
    <row r="211" spans="1:26" ht="15.75" customHeight="1">
      <c r="A211" s="199"/>
      <c r="B211" s="199"/>
      <c r="C211" s="199"/>
      <c r="D211" s="199"/>
      <c r="E211" s="199"/>
      <c r="F211" s="199"/>
      <c r="G211" s="199"/>
      <c r="H211" s="199"/>
      <c r="I211" s="199"/>
      <c r="J211" s="199"/>
      <c r="K211" s="199"/>
      <c r="L211" s="199"/>
      <c r="M211" s="199"/>
      <c r="N211" s="199"/>
      <c r="O211" s="199"/>
      <c r="P211" s="199"/>
      <c r="Q211" s="199"/>
      <c r="R211" s="199"/>
      <c r="S211" s="199"/>
      <c r="T211" s="199"/>
      <c r="U211" s="199"/>
      <c r="V211" s="199"/>
      <c r="W211" s="199"/>
      <c r="X211" s="199"/>
      <c r="Y211" s="199"/>
      <c r="Z211" s="199"/>
    </row>
    <row r="212" spans="1:26" ht="15.75" customHeight="1">
      <c r="A212" s="199"/>
      <c r="B212" s="199"/>
      <c r="C212" s="199"/>
      <c r="D212" s="199"/>
      <c r="E212" s="199"/>
      <c r="F212" s="199"/>
      <c r="G212" s="199"/>
      <c r="H212" s="199"/>
      <c r="I212" s="199"/>
      <c r="J212" s="199"/>
      <c r="K212" s="199"/>
      <c r="L212" s="199"/>
      <c r="M212" s="199"/>
      <c r="N212" s="199"/>
      <c r="O212" s="199"/>
      <c r="P212" s="199"/>
      <c r="Q212" s="199"/>
      <c r="R212" s="199"/>
      <c r="S212" s="199"/>
      <c r="T212" s="199"/>
      <c r="U212" s="199"/>
      <c r="V212" s="199"/>
      <c r="W212" s="199"/>
      <c r="X212" s="199"/>
      <c r="Y212" s="199"/>
      <c r="Z212" s="199"/>
    </row>
    <row r="213" spans="1:26" ht="15.75" customHeight="1">
      <c r="A213" s="199"/>
      <c r="B213" s="199"/>
      <c r="C213" s="199"/>
      <c r="D213" s="199"/>
      <c r="E213" s="199"/>
      <c r="F213" s="199"/>
      <c r="G213" s="199"/>
      <c r="H213" s="199"/>
      <c r="I213" s="199"/>
      <c r="J213" s="199"/>
      <c r="K213" s="199"/>
      <c r="L213" s="199"/>
      <c r="M213" s="199"/>
      <c r="N213" s="199"/>
      <c r="O213" s="199"/>
      <c r="P213" s="199"/>
      <c r="Q213" s="199"/>
      <c r="R213" s="199"/>
      <c r="S213" s="199"/>
      <c r="T213" s="199"/>
      <c r="U213" s="199"/>
      <c r="V213" s="199"/>
      <c r="W213" s="199"/>
      <c r="X213" s="199"/>
      <c r="Y213" s="199"/>
      <c r="Z213" s="199"/>
    </row>
    <row r="214" spans="1:26" ht="15.75" customHeight="1">
      <c r="A214" s="199"/>
      <c r="B214" s="199"/>
      <c r="C214" s="199"/>
      <c r="D214" s="199"/>
      <c r="E214" s="199"/>
      <c r="F214" s="199"/>
      <c r="G214" s="199"/>
      <c r="H214" s="199"/>
      <c r="I214" s="199"/>
      <c r="J214" s="199"/>
      <c r="K214" s="199"/>
      <c r="L214" s="199"/>
      <c r="M214" s="199"/>
      <c r="N214" s="199"/>
      <c r="O214" s="199"/>
      <c r="P214" s="199"/>
      <c r="Q214" s="199"/>
      <c r="R214" s="199"/>
      <c r="S214" s="199"/>
      <c r="T214" s="199"/>
      <c r="U214" s="199"/>
      <c r="V214" s="199"/>
      <c r="W214" s="199"/>
      <c r="X214" s="199"/>
      <c r="Y214" s="199"/>
      <c r="Z214" s="199"/>
    </row>
    <row r="215" spans="1:26" ht="15.75" customHeight="1">
      <c r="A215" s="199"/>
      <c r="B215" s="199"/>
      <c r="C215" s="199"/>
      <c r="D215" s="199"/>
      <c r="E215" s="199"/>
      <c r="F215" s="199"/>
      <c r="G215" s="199"/>
      <c r="H215" s="199"/>
      <c r="I215" s="199"/>
      <c r="J215" s="199"/>
      <c r="K215" s="199"/>
      <c r="L215" s="199"/>
      <c r="M215" s="199"/>
      <c r="N215" s="199"/>
      <c r="O215" s="199"/>
      <c r="P215" s="199"/>
      <c r="Q215" s="199"/>
      <c r="R215" s="199"/>
      <c r="S215" s="199"/>
      <c r="T215" s="199"/>
      <c r="U215" s="199"/>
      <c r="V215" s="199"/>
      <c r="W215" s="199"/>
      <c r="X215" s="199"/>
      <c r="Y215" s="199"/>
      <c r="Z215" s="199"/>
    </row>
    <row r="216" spans="1:26" ht="15.75" customHeight="1">
      <c r="A216" s="199"/>
      <c r="B216" s="199"/>
      <c r="C216" s="199"/>
      <c r="D216" s="199"/>
      <c r="E216" s="199"/>
      <c r="F216" s="199"/>
      <c r="G216" s="199"/>
      <c r="H216" s="199"/>
      <c r="I216" s="199"/>
      <c r="J216" s="199"/>
      <c r="K216" s="199"/>
      <c r="L216" s="199"/>
      <c r="M216" s="199"/>
      <c r="N216" s="199"/>
      <c r="O216" s="199"/>
      <c r="P216" s="199"/>
      <c r="Q216" s="199"/>
      <c r="R216" s="199"/>
      <c r="S216" s="199"/>
      <c r="T216" s="199"/>
      <c r="U216" s="199"/>
      <c r="V216" s="199"/>
      <c r="W216" s="199"/>
      <c r="X216" s="199"/>
      <c r="Y216" s="199"/>
      <c r="Z216" s="199"/>
    </row>
    <row r="217" spans="1:26" ht="15.75" customHeight="1">
      <c r="A217" s="199"/>
      <c r="B217" s="199"/>
      <c r="C217" s="199"/>
      <c r="D217" s="199"/>
      <c r="E217" s="199"/>
      <c r="F217" s="199"/>
      <c r="G217" s="199"/>
      <c r="H217" s="199"/>
      <c r="I217" s="199"/>
      <c r="J217" s="199"/>
      <c r="K217" s="199"/>
      <c r="L217" s="199"/>
      <c r="M217" s="199"/>
      <c r="N217" s="199"/>
      <c r="O217" s="199"/>
      <c r="P217" s="199"/>
      <c r="Q217" s="199"/>
      <c r="R217" s="199"/>
      <c r="S217" s="199"/>
      <c r="T217" s="199"/>
      <c r="U217" s="199"/>
      <c r="V217" s="199"/>
      <c r="W217" s="199"/>
      <c r="X217" s="199"/>
      <c r="Y217" s="199"/>
      <c r="Z217" s="199"/>
    </row>
    <row r="218" spans="1:26" ht="15.75" customHeight="1">
      <c r="A218" s="199"/>
      <c r="B218" s="199"/>
      <c r="C218" s="199"/>
      <c r="D218" s="199"/>
      <c r="E218" s="199"/>
      <c r="F218" s="199"/>
      <c r="G218" s="199"/>
      <c r="H218" s="199"/>
      <c r="I218" s="199"/>
      <c r="J218" s="199"/>
      <c r="K218" s="199"/>
      <c r="L218" s="199"/>
      <c r="M218" s="199"/>
      <c r="N218" s="199"/>
      <c r="O218" s="199"/>
      <c r="P218" s="199"/>
      <c r="Q218" s="199"/>
      <c r="R218" s="199"/>
      <c r="S218" s="199"/>
      <c r="T218" s="199"/>
      <c r="U218" s="199"/>
      <c r="V218" s="199"/>
      <c r="W218" s="199"/>
      <c r="X218" s="199"/>
      <c r="Y218" s="199"/>
      <c r="Z218" s="199"/>
    </row>
    <row r="219" spans="1:26" ht="15.75" customHeight="1">
      <c r="A219" s="199"/>
      <c r="B219" s="199"/>
      <c r="C219" s="199"/>
      <c r="D219" s="199"/>
      <c r="E219" s="199"/>
      <c r="F219" s="199"/>
      <c r="G219" s="199"/>
      <c r="H219" s="199"/>
      <c r="I219" s="199"/>
      <c r="J219" s="199"/>
      <c r="K219" s="199"/>
      <c r="L219" s="199"/>
      <c r="M219" s="199"/>
      <c r="N219" s="199"/>
      <c r="O219" s="199"/>
      <c r="P219" s="199"/>
      <c r="Q219" s="199"/>
      <c r="R219" s="199"/>
      <c r="S219" s="199"/>
      <c r="T219" s="199"/>
      <c r="U219" s="199"/>
      <c r="V219" s="199"/>
      <c r="W219" s="199"/>
      <c r="X219" s="199"/>
      <c r="Y219" s="199"/>
      <c r="Z219" s="199"/>
    </row>
    <row r="220" spans="1:26" ht="15.75" customHeight="1">
      <c r="A220" s="199"/>
      <c r="B220" s="199"/>
      <c r="C220" s="199"/>
      <c r="D220" s="199"/>
      <c r="E220" s="199"/>
      <c r="F220" s="199"/>
      <c r="G220" s="199"/>
      <c r="H220" s="199"/>
      <c r="I220" s="199"/>
      <c r="J220" s="199"/>
      <c r="K220" s="199"/>
      <c r="L220" s="199"/>
      <c r="M220" s="199"/>
      <c r="N220" s="199"/>
      <c r="O220" s="199"/>
      <c r="P220" s="199"/>
      <c r="Q220" s="199"/>
      <c r="R220" s="199"/>
      <c r="S220" s="199"/>
      <c r="T220" s="199"/>
      <c r="U220" s="199"/>
      <c r="V220" s="199"/>
      <c r="W220" s="199"/>
      <c r="X220" s="199"/>
      <c r="Y220" s="199"/>
      <c r="Z220" s="199"/>
    </row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ef="F3" r:id="rId1"/>
    <hyperlink ref="F4" r:id="rId2"/>
    <hyperlink ref="F5" r:id="rId3"/>
    <hyperlink ref="F6" r:id="rId4"/>
    <hyperlink ref="F7" r:id="rId5"/>
    <hyperlink ref="F8" r:id="rId6"/>
    <hyperlink ref="F9" r:id="rId7"/>
    <hyperlink ref="F10" r:id="rId8"/>
    <hyperlink ref="F11" r:id="rId9"/>
    <hyperlink ref="F12" r:id="rId10"/>
    <hyperlink ref="F13" r:id="rId11"/>
    <hyperlink ref="F14" r:id="rId12"/>
    <hyperlink ref="F15" r:id="rId13"/>
    <hyperlink ref="F16" r:id="rId14"/>
    <hyperlink ref="F17" r:id="rId15"/>
  </hyperlinks>
  <pageMargins left="0.7" right="0.7" top="0.75" bottom="0.75" header="0" footer="0"/>
  <pageSetup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000"/>
  <sheetViews>
    <sheetView workbookViewId="0"/>
  </sheetViews>
  <sheetFormatPr defaultColWidth="12.5703125" defaultRowHeight="15" customHeight="1"/>
  <cols>
    <col min="1" max="1" width="13.7109375" customWidth="1"/>
    <col min="2" max="2" width="17" customWidth="1"/>
    <col min="3" max="3" width="15.140625" customWidth="1"/>
    <col min="4" max="4" width="15.85546875" customWidth="1"/>
    <col min="5" max="5" width="15.42578125" customWidth="1"/>
    <col min="6" max="6" width="11.140625" customWidth="1"/>
    <col min="7" max="7" width="16.85546875" customWidth="1"/>
    <col min="8" max="26" width="11.140625" customWidth="1"/>
  </cols>
  <sheetData>
    <row r="1" spans="1:7" ht="15.75" customHeight="1"/>
    <row r="2" spans="1:7" ht="15.75" customHeight="1">
      <c r="A2" s="64" t="s">
        <v>0</v>
      </c>
      <c r="B2" s="64" t="s">
        <v>1</v>
      </c>
      <c r="C2" s="64" t="s">
        <v>2</v>
      </c>
      <c r="D2" s="64" t="s">
        <v>3</v>
      </c>
      <c r="E2" s="64" t="s">
        <v>4</v>
      </c>
      <c r="F2" s="64" t="s">
        <v>5</v>
      </c>
      <c r="G2" s="64" t="s">
        <v>6</v>
      </c>
    </row>
    <row r="3" spans="1:7" ht="15.75" customHeight="1">
      <c r="A3" s="208" t="s">
        <v>968</v>
      </c>
      <c r="B3" s="209" t="s">
        <v>969</v>
      </c>
      <c r="C3" s="210" t="s">
        <v>970</v>
      </c>
      <c r="D3" s="210" t="s">
        <v>631</v>
      </c>
      <c r="E3" s="210" t="s">
        <v>971</v>
      </c>
      <c r="F3" s="211" t="s">
        <v>972</v>
      </c>
      <c r="G3" s="212">
        <v>89212089732</v>
      </c>
    </row>
    <row r="4" spans="1:7" ht="15.75" customHeight="1">
      <c r="A4" s="208" t="s">
        <v>968</v>
      </c>
      <c r="B4" s="213" t="s">
        <v>973</v>
      </c>
      <c r="C4" s="214" t="s">
        <v>974</v>
      </c>
      <c r="D4" s="214" t="s">
        <v>975</v>
      </c>
      <c r="E4" s="214" t="s">
        <v>976</v>
      </c>
      <c r="F4" s="215" t="s">
        <v>977</v>
      </c>
      <c r="G4" s="216">
        <v>89602040125</v>
      </c>
    </row>
    <row r="5" spans="1:7" ht="15.75" customHeight="1">
      <c r="A5" s="208" t="s">
        <v>968</v>
      </c>
      <c r="B5" s="213" t="s">
        <v>978</v>
      </c>
      <c r="C5" s="214" t="s">
        <v>40</v>
      </c>
      <c r="D5" s="214" t="s">
        <v>979</v>
      </c>
      <c r="E5" s="214" t="s">
        <v>980</v>
      </c>
      <c r="F5" s="215" t="s">
        <v>981</v>
      </c>
      <c r="G5" s="216">
        <v>89116013409</v>
      </c>
    </row>
    <row r="6" spans="1:7" ht="15.75" customHeight="1">
      <c r="A6" s="208" t="s">
        <v>968</v>
      </c>
      <c r="B6" s="213" t="s">
        <v>982</v>
      </c>
      <c r="C6" s="214" t="s">
        <v>983</v>
      </c>
      <c r="D6" s="214" t="s">
        <v>631</v>
      </c>
      <c r="E6" s="214" t="s">
        <v>984</v>
      </c>
      <c r="F6" s="215" t="s">
        <v>985</v>
      </c>
      <c r="G6" s="216">
        <v>89052908323</v>
      </c>
    </row>
    <row r="7" spans="1:7" ht="15.75" customHeight="1"/>
    <row r="8" spans="1:7" ht="15.75" customHeight="1"/>
    <row r="9" spans="1:7" ht="15.75" customHeight="1"/>
    <row r="10" spans="1:7" ht="15.75" customHeight="1"/>
    <row r="11" spans="1:7" ht="15.75" customHeight="1"/>
    <row r="12" spans="1:7" ht="15.75" customHeight="1"/>
    <row r="13" spans="1:7" ht="15.75" customHeight="1"/>
    <row r="14" spans="1:7" ht="15.75" customHeight="1"/>
    <row r="15" spans="1:7" ht="15.75" customHeight="1"/>
    <row r="16" spans="1:7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ef="F3" r:id="rId1"/>
    <hyperlink ref="F4" r:id="rId2"/>
    <hyperlink ref="F5" r:id="rId3"/>
    <hyperlink ref="F6" r:id="rId4"/>
  </hyperlinks>
  <pageMargins left="0.7" right="0.7" top="0.75" bottom="0.75" header="0" footer="0"/>
  <pageSetup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000"/>
  <sheetViews>
    <sheetView workbookViewId="0"/>
  </sheetViews>
  <sheetFormatPr defaultColWidth="12.5703125" defaultRowHeight="15" customHeight="1"/>
  <cols>
    <col min="1" max="2" width="11.140625" customWidth="1"/>
    <col min="3" max="3" width="17.42578125" customWidth="1"/>
    <col min="4" max="4" width="14.7109375" customWidth="1"/>
    <col min="5" max="5" width="18" customWidth="1"/>
    <col min="6" max="26" width="11.140625" customWidth="1"/>
  </cols>
  <sheetData>
    <row r="1" spans="1:7" ht="15.75" customHeight="1"/>
    <row r="2" spans="1:7" ht="15.75" customHeight="1">
      <c r="A2" s="64" t="s">
        <v>0</v>
      </c>
      <c r="B2" s="64" t="s">
        <v>1</v>
      </c>
      <c r="C2" s="64" t="s">
        <v>2</v>
      </c>
      <c r="D2" s="64" t="s">
        <v>3</v>
      </c>
      <c r="E2" s="64" t="s">
        <v>4</v>
      </c>
      <c r="F2" s="64" t="s">
        <v>5</v>
      </c>
      <c r="G2" s="64" t="s">
        <v>6</v>
      </c>
    </row>
    <row r="3" spans="1:7" ht="15.75" customHeight="1">
      <c r="A3" s="70" t="s">
        <v>986</v>
      </c>
      <c r="B3" s="70" t="s">
        <v>987</v>
      </c>
      <c r="C3" s="70" t="s">
        <v>988</v>
      </c>
      <c r="D3" s="70" t="s">
        <v>29</v>
      </c>
      <c r="E3" s="70" t="s">
        <v>29</v>
      </c>
      <c r="F3" s="70" t="s">
        <v>989</v>
      </c>
      <c r="G3" s="70">
        <v>89026796270</v>
      </c>
    </row>
    <row r="4" spans="1:7" ht="15.75" customHeight="1">
      <c r="A4" s="70" t="s">
        <v>986</v>
      </c>
      <c r="B4" s="70" t="s">
        <v>990</v>
      </c>
      <c r="C4" s="70" t="s">
        <v>991</v>
      </c>
      <c r="D4" s="70" t="s">
        <v>12</v>
      </c>
      <c r="E4" s="70" t="s">
        <v>12</v>
      </c>
      <c r="F4" s="70" t="s">
        <v>992</v>
      </c>
      <c r="G4" s="70" t="s">
        <v>993</v>
      </c>
    </row>
    <row r="5" spans="1:7" ht="15.75" customHeight="1"/>
    <row r="6" spans="1:7" ht="15.75" customHeight="1"/>
    <row r="7" spans="1:7" ht="15.75" customHeight="1"/>
    <row r="8" spans="1:7" ht="15.75" customHeight="1"/>
    <row r="9" spans="1:7" ht="15.75" customHeight="1"/>
    <row r="10" spans="1:7" ht="15.75" customHeight="1"/>
    <row r="11" spans="1:7" ht="15.75" customHeight="1"/>
    <row r="12" spans="1:7" ht="15.75" customHeight="1"/>
    <row r="13" spans="1:7" ht="15.75" customHeight="1"/>
    <row r="14" spans="1:7" ht="15.75" customHeight="1"/>
    <row r="15" spans="1:7" ht="15.75" customHeight="1"/>
    <row r="16" spans="1:7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1000"/>
  <sheetViews>
    <sheetView workbookViewId="0"/>
  </sheetViews>
  <sheetFormatPr defaultColWidth="12.5703125" defaultRowHeight="15" customHeight="1"/>
  <cols>
    <col min="1" max="3" width="14.5703125" customWidth="1"/>
    <col min="4" max="4" width="17.5703125" customWidth="1"/>
    <col min="5" max="5" width="20.28515625" customWidth="1"/>
    <col min="6" max="6" width="11.140625" customWidth="1"/>
    <col min="7" max="7" width="11.7109375" customWidth="1"/>
    <col min="8" max="26" width="11.140625" customWidth="1"/>
  </cols>
  <sheetData>
    <row r="1" spans="1:7" ht="15.75" customHeight="1">
      <c r="A1" s="49"/>
    </row>
    <row r="2" spans="1:7" ht="15.75" customHeight="1">
      <c r="A2" s="64" t="s">
        <v>0</v>
      </c>
      <c r="B2" s="64" t="s">
        <v>1</v>
      </c>
      <c r="C2" s="64" t="s">
        <v>2</v>
      </c>
      <c r="D2" s="64" t="s">
        <v>3</v>
      </c>
      <c r="E2" s="64" t="s">
        <v>4</v>
      </c>
      <c r="F2" s="64" t="s">
        <v>5</v>
      </c>
      <c r="G2" s="64" t="s">
        <v>6</v>
      </c>
    </row>
    <row r="3" spans="1:7" ht="15.75" customHeight="1">
      <c r="A3" s="100" t="s">
        <v>994</v>
      </c>
      <c r="B3" s="116" t="s">
        <v>995</v>
      </c>
      <c r="C3" s="116" t="s">
        <v>996</v>
      </c>
      <c r="D3" s="116" t="s">
        <v>997</v>
      </c>
      <c r="E3" s="116" t="s">
        <v>997</v>
      </c>
      <c r="F3" s="100" t="s">
        <v>998</v>
      </c>
      <c r="G3" s="100" t="s">
        <v>999</v>
      </c>
    </row>
    <row r="4" spans="1:7" ht="15.75" customHeight="1">
      <c r="A4" s="217"/>
      <c r="B4" s="116" t="s">
        <v>1000</v>
      </c>
      <c r="C4" s="116" t="s">
        <v>1001</v>
      </c>
      <c r="D4" s="116" t="s">
        <v>1002</v>
      </c>
      <c r="E4" s="116" t="s">
        <v>1002</v>
      </c>
      <c r="F4" s="100" t="s">
        <v>1003</v>
      </c>
      <c r="G4" s="100" t="s">
        <v>1004</v>
      </c>
    </row>
    <row r="5" spans="1:7" ht="15.75" customHeight="1">
      <c r="A5" s="100"/>
      <c r="B5" s="116" t="s">
        <v>1005</v>
      </c>
      <c r="C5" s="116" t="s">
        <v>1006</v>
      </c>
      <c r="D5" s="116" t="s">
        <v>1007</v>
      </c>
      <c r="E5" s="116" t="s">
        <v>1007</v>
      </c>
      <c r="F5" s="100" t="s">
        <v>1008</v>
      </c>
      <c r="G5" s="100" t="s">
        <v>1004</v>
      </c>
    </row>
    <row r="6" spans="1:7" ht="15.75" customHeight="1">
      <c r="A6" s="100"/>
      <c r="B6" s="116" t="s">
        <v>1009</v>
      </c>
      <c r="C6" s="116" t="s">
        <v>1010</v>
      </c>
      <c r="D6" s="116" t="s">
        <v>1011</v>
      </c>
      <c r="E6" s="116" t="s">
        <v>1011</v>
      </c>
      <c r="F6" s="100" t="s">
        <v>1012</v>
      </c>
      <c r="G6" s="100" t="s">
        <v>1013</v>
      </c>
    </row>
    <row r="7" spans="1:7" ht="15.75" customHeight="1">
      <c r="A7" s="100"/>
      <c r="B7" s="116" t="s">
        <v>1014</v>
      </c>
      <c r="C7" s="116" t="s">
        <v>1015</v>
      </c>
      <c r="D7" s="116" t="s">
        <v>1016</v>
      </c>
      <c r="E7" s="116" t="s">
        <v>1016</v>
      </c>
      <c r="F7" s="100" t="s">
        <v>1017</v>
      </c>
      <c r="G7" s="100" t="s">
        <v>1018</v>
      </c>
    </row>
    <row r="8" spans="1:7" ht="15.75" customHeight="1">
      <c r="A8" s="49"/>
    </row>
    <row r="9" spans="1:7" ht="15.75" customHeight="1">
      <c r="A9" s="49"/>
    </row>
    <row r="10" spans="1:7" ht="15.75" customHeight="1">
      <c r="A10" s="49"/>
    </row>
    <row r="11" spans="1:7" ht="15.75" customHeight="1">
      <c r="A11" s="49"/>
    </row>
    <row r="12" spans="1:7" ht="15.75" customHeight="1">
      <c r="A12" s="49"/>
    </row>
    <row r="13" spans="1:7" ht="15.75" customHeight="1">
      <c r="A13" s="49"/>
    </row>
    <row r="14" spans="1:7" ht="15.75" customHeight="1">
      <c r="A14" s="49"/>
    </row>
    <row r="15" spans="1:7" ht="15.75" customHeight="1">
      <c r="A15" s="49"/>
    </row>
    <row r="16" spans="1:7" ht="15.75" customHeight="1">
      <c r="A16" s="49"/>
    </row>
    <row r="17" spans="1:1" ht="15.75" customHeight="1">
      <c r="A17" s="49"/>
    </row>
    <row r="18" spans="1:1" ht="15.75" customHeight="1">
      <c r="A18" s="49"/>
    </row>
    <row r="19" spans="1:1" ht="15.75" customHeight="1">
      <c r="A19" s="49"/>
    </row>
    <row r="20" spans="1:1" ht="15.75" customHeight="1">
      <c r="A20" s="49"/>
    </row>
    <row r="21" spans="1:1" ht="15.75" customHeight="1">
      <c r="A21" s="49"/>
    </row>
    <row r="22" spans="1:1" ht="15.75" customHeight="1">
      <c r="A22" s="49"/>
    </row>
    <row r="23" spans="1:1" ht="15.75" customHeight="1">
      <c r="A23" s="49"/>
    </row>
    <row r="24" spans="1:1" ht="15.75" customHeight="1">
      <c r="A24" s="49"/>
    </row>
    <row r="25" spans="1:1" ht="15.75" customHeight="1">
      <c r="A25" s="49"/>
    </row>
    <row r="26" spans="1:1" ht="15.75" customHeight="1">
      <c r="A26" s="49"/>
    </row>
    <row r="27" spans="1:1" ht="15.75" customHeight="1">
      <c r="A27" s="49"/>
    </row>
    <row r="28" spans="1:1" ht="15.75" customHeight="1">
      <c r="A28" s="49"/>
    </row>
    <row r="29" spans="1:1" ht="15.75" customHeight="1">
      <c r="A29" s="49"/>
    </row>
    <row r="30" spans="1:1" ht="15.75" customHeight="1">
      <c r="A30" s="49"/>
    </row>
    <row r="31" spans="1:1" ht="15.75" customHeight="1">
      <c r="A31" s="49"/>
    </row>
    <row r="32" spans="1:1" ht="15.75" customHeight="1">
      <c r="A32" s="49"/>
    </row>
    <row r="33" spans="1:1" ht="15.75" customHeight="1">
      <c r="A33" s="49"/>
    </row>
    <row r="34" spans="1:1" ht="15.75" customHeight="1">
      <c r="A34" s="49"/>
    </row>
    <row r="35" spans="1:1" ht="15.75" customHeight="1">
      <c r="A35" s="49"/>
    </row>
    <row r="36" spans="1:1" ht="15.75" customHeight="1">
      <c r="A36" s="49"/>
    </row>
    <row r="37" spans="1:1" ht="15.75" customHeight="1">
      <c r="A37" s="49"/>
    </row>
    <row r="38" spans="1:1" ht="15.75" customHeight="1">
      <c r="A38" s="49"/>
    </row>
    <row r="39" spans="1:1" ht="15.75" customHeight="1">
      <c r="A39" s="49"/>
    </row>
    <row r="40" spans="1:1" ht="15.75" customHeight="1">
      <c r="A40" s="49"/>
    </row>
    <row r="41" spans="1:1" ht="15.75" customHeight="1">
      <c r="A41" s="49"/>
    </row>
    <row r="42" spans="1:1" ht="15.75" customHeight="1">
      <c r="A42" s="49"/>
    </row>
    <row r="43" spans="1:1" ht="15.75" customHeight="1">
      <c r="A43" s="49"/>
    </row>
    <row r="44" spans="1:1" ht="15.75" customHeight="1">
      <c r="A44" s="49"/>
    </row>
    <row r="45" spans="1:1" ht="15.75" customHeight="1">
      <c r="A45" s="49"/>
    </row>
    <row r="46" spans="1:1" ht="15.75" customHeight="1">
      <c r="A46" s="49"/>
    </row>
    <row r="47" spans="1:1" ht="15.75" customHeight="1">
      <c r="A47" s="49"/>
    </row>
    <row r="48" spans="1:1" ht="15.75" customHeight="1">
      <c r="A48" s="49"/>
    </row>
    <row r="49" spans="1:1" ht="15.75" customHeight="1">
      <c r="A49" s="49"/>
    </row>
    <row r="50" spans="1:1" ht="15.75" customHeight="1">
      <c r="A50" s="49"/>
    </row>
    <row r="51" spans="1:1" ht="15.75" customHeight="1">
      <c r="A51" s="49"/>
    </row>
    <row r="52" spans="1:1" ht="15.75" customHeight="1">
      <c r="A52" s="49"/>
    </row>
    <row r="53" spans="1:1" ht="15.75" customHeight="1">
      <c r="A53" s="49"/>
    </row>
    <row r="54" spans="1:1" ht="15.75" customHeight="1">
      <c r="A54" s="49"/>
    </row>
    <row r="55" spans="1:1" ht="15.75" customHeight="1">
      <c r="A55" s="49"/>
    </row>
    <row r="56" spans="1:1" ht="15.75" customHeight="1">
      <c r="A56" s="49"/>
    </row>
    <row r="57" spans="1:1" ht="15.75" customHeight="1">
      <c r="A57" s="49"/>
    </row>
    <row r="58" spans="1:1" ht="15.75" customHeight="1">
      <c r="A58" s="49"/>
    </row>
    <row r="59" spans="1:1" ht="15.75" customHeight="1">
      <c r="A59" s="49"/>
    </row>
    <row r="60" spans="1:1" ht="15.75" customHeight="1">
      <c r="A60" s="49"/>
    </row>
    <row r="61" spans="1:1" ht="15.75" customHeight="1">
      <c r="A61" s="49"/>
    </row>
    <row r="62" spans="1:1" ht="15.75" customHeight="1">
      <c r="A62" s="49"/>
    </row>
    <row r="63" spans="1:1" ht="15.75" customHeight="1">
      <c r="A63" s="49"/>
    </row>
    <row r="64" spans="1:1" ht="15.75" customHeight="1">
      <c r="A64" s="49"/>
    </row>
    <row r="65" spans="1:1" ht="15.75" customHeight="1">
      <c r="A65" s="49"/>
    </row>
    <row r="66" spans="1:1" ht="15.75" customHeight="1">
      <c r="A66" s="49"/>
    </row>
    <row r="67" spans="1:1" ht="15.75" customHeight="1">
      <c r="A67" s="49"/>
    </row>
    <row r="68" spans="1:1" ht="15.75" customHeight="1">
      <c r="A68" s="49"/>
    </row>
    <row r="69" spans="1:1" ht="15.75" customHeight="1">
      <c r="A69" s="49"/>
    </row>
    <row r="70" spans="1:1" ht="15.75" customHeight="1">
      <c r="A70" s="49"/>
    </row>
    <row r="71" spans="1:1" ht="15.75" customHeight="1">
      <c r="A71" s="49"/>
    </row>
    <row r="72" spans="1:1" ht="15.75" customHeight="1">
      <c r="A72" s="49"/>
    </row>
    <row r="73" spans="1:1" ht="15.75" customHeight="1">
      <c r="A73" s="49"/>
    </row>
    <row r="74" spans="1:1" ht="15.75" customHeight="1">
      <c r="A74" s="49"/>
    </row>
    <row r="75" spans="1:1" ht="15.75" customHeight="1">
      <c r="A75" s="49"/>
    </row>
    <row r="76" spans="1:1" ht="15.75" customHeight="1">
      <c r="A76" s="49"/>
    </row>
    <row r="77" spans="1:1" ht="15.75" customHeight="1">
      <c r="A77" s="49"/>
    </row>
    <row r="78" spans="1:1" ht="15.75" customHeight="1">
      <c r="A78" s="49"/>
    </row>
    <row r="79" spans="1:1" ht="15.75" customHeight="1">
      <c r="A79" s="49"/>
    </row>
    <row r="80" spans="1:1" ht="15.75" customHeight="1">
      <c r="A80" s="49"/>
    </row>
    <row r="81" spans="1:1" ht="15.75" customHeight="1">
      <c r="A81" s="49"/>
    </row>
    <row r="82" spans="1:1" ht="15.75" customHeight="1">
      <c r="A82" s="49"/>
    </row>
    <row r="83" spans="1:1" ht="15.75" customHeight="1">
      <c r="A83" s="49"/>
    </row>
    <row r="84" spans="1:1" ht="15.75" customHeight="1">
      <c r="A84" s="49"/>
    </row>
    <row r="85" spans="1:1" ht="15.75" customHeight="1">
      <c r="A85" s="49"/>
    </row>
    <row r="86" spans="1:1" ht="15.75" customHeight="1">
      <c r="A86" s="49"/>
    </row>
    <row r="87" spans="1:1" ht="15.75" customHeight="1">
      <c r="A87" s="49"/>
    </row>
    <row r="88" spans="1:1" ht="15.75" customHeight="1">
      <c r="A88" s="49"/>
    </row>
    <row r="89" spans="1:1" ht="15.75" customHeight="1">
      <c r="A89" s="49"/>
    </row>
    <row r="90" spans="1:1" ht="15.75" customHeight="1">
      <c r="A90" s="49"/>
    </row>
    <row r="91" spans="1:1" ht="15.75" customHeight="1">
      <c r="A91" s="49"/>
    </row>
    <row r="92" spans="1:1" ht="15.75" customHeight="1">
      <c r="A92" s="49"/>
    </row>
    <row r="93" spans="1:1" ht="15.75" customHeight="1">
      <c r="A93" s="49"/>
    </row>
    <row r="94" spans="1:1" ht="15.75" customHeight="1">
      <c r="A94" s="49"/>
    </row>
    <row r="95" spans="1:1" ht="15.75" customHeight="1">
      <c r="A95" s="49"/>
    </row>
    <row r="96" spans="1:1" ht="15.75" customHeight="1">
      <c r="A96" s="49"/>
    </row>
    <row r="97" spans="1:1" ht="15.75" customHeight="1">
      <c r="A97" s="49"/>
    </row>
    <row r="98" spans="1:1" ht="15.75" customHeight="1">
      <c r="A98" s="49"/>
    </row>
    <row r="99" spans="1:1" ht="15.75" customHeight="1">
      <c r="A99" s="49"/>
    </row>
    <row r="100" spans="1:1" ht="15.75" customHeight="1">
      <c r="A100" s="49"/>
    </row>
    <row r="101" spans="1:1" ht="15.75" customHeight="1">
      <c r="A101" s="49"/>
    </row>
    <row r="102" spans="1:1" ht="15.75" customHeight="1">
      <c r="A102" s="49"/>
    </row>
    <row r="103" spans="1:1" ht="15.75" customHeight="1">
      <c r="A103" s="49"/>
    </row>
    <row r="104" spans="1:1" ht="15.75" customHeight="1">
      <c r="A104" s="49"/>
    </row>
    <row r="105" spans="1:1" ht="15.75" customHeight="1">
      <c r="A105" s="49"/>
    </row>
    <row r="106" spans="1:1" ht="15.75" customHeight="1">
      <c r="A106" s="49"/>
    </row>
    <row r="107" spans="1:1" ht="15.75" customHeight="1">
      <c r="A107" s="49"/>
    </row>
    <row r="108" spans="1:1" ht="15.75" customHeight="1">
      <c r="A108" s="49"/>
    </row>
    <row r="109" spans="1:1" ht="15.75" customHeight="1">
      <c r="A109" s="49"/>
    </row>
    <row r="110" spans="1:1" ht="15.75" customHeight="1">
      <c r="A110" s="49"/>
    </row>
    <row r="111" spans="1:1" ht="15.75" customHeight="1">
      <c r="A111" s="49"/>
    </row>
    <row r="112" spans="1:1" ht="15.75" customHeight="1">
      <c r="A112" s="49"/>
    </row>
    <row r="113" spans="1:1" ht="15.75" customHeight="1">
      <c r="A113" s="49"/>
    </row>
    <row r="114" spans="1:1" ht="15.75" customHeight="1">
      <c r="A114" s="49"/>
    </row>
    <row r="115" spans="1:1" ht="15.75" customHeight="1">
      <c r="A115" s="49"/>
    </row>
    <row r="116" spans="1:1" ht="15.75" customHeight="1">
      <c r="A116" s="49"/>
    </row>
    <row r="117" spans="1:1" ht="15.75" customHeight="1">
      <c r="A117" s="49"/>
    </row>
    <row r="118" spans="1:1" ht="15.75" customHeight="1">
      <c r="A118" s="49"/>
    </row>
    <row r="119" spans="1:1" ht="15.75" customHeight="1">
      <c r="A119" s="49"/>
    </row>
    <row r="120" spans="1:1" ht="15.75" customHeight="1">
      <c r="A120" s="49"/>
    </row>
    <row r="121" spans="1:1" ht="15.75" customHeight="1">
      <c r="A121" s="49"/>
    </row>
    <row r="122" spans="1:1" ht="15.75" customHeight="1">
      <c r="A122" s="49"/>
    </row>
    <row r="123" spans="1:1" ht="15.75" customHeight="1">
      <c r="A123" s="49"/>
    </row>
    <row r="124" spans="1:1" ht="15.75" customHeight="1">
      <c r="A124" s="49"/>
    </row>
    <row r="125" spans="1:1" ht="15.75" customHeight="1">
      <c r="A125" s="49"/>
    </row>
    <row r="126" spans="1:1" ht="15.75" customHeight="1">
      <c r="A126" s="49"/>
    </row>
    <row r="127" spans="1:1" ht="15.75" customHeight="1">
      <c r="A127" s="49"/>
    </row>
    <row r="128" spans="1:1" ht="15.75" customHeight="1">
      <c r="A128" s="49"/>
    </row>
    <row r="129" spans="1:1" ht="15.75" customHeight="1">
      <c r="A129" s="49"/>
    </row>
    <row r="130" spans="1:1" ht="15.75" customHeight="1">
      <c r="A130" s="49"/>
    </row>
    <row r="131" spans="1:1" ht="15.75" customHeight="1">
      <c r="A131" s="49"/>
    </row>
    <row r="132" spans="1:1" ht="15.75" customHeight="1">
      <c r="A132" s="49"/>
    </row>
    <row r="133" spans="1:1" ht="15.75" customHeight="1">
      <c r="A133" s="49"/>
    </row>
    <row r="134" spans="1:1" ht="15.75" customHeight="1">
      <c r="A134" s="49"/>
    </row>
    <row r="135" spans="1:1" ht="15.75" customHeight="1">
      <c r="A135" s="49"/>
    </row>
    <row r="136" spans="1:1" ht="15.75" customHeight="1">
      <c r="A136" s="49"/>
    </row>
    <row r="137" spans="1:1" ht="15.75" customHeight="1">
      <c r="A137" s="49"/>
    </row>
    <row r="138" spans="1:1" ht="15.75" customHeight="1">
      <c r="A138" s="49"/>
    </row>
    <row r="139" spans="1:1" ht="15.75" customHeight="1">
      <c r="A139" s="49"/>
    </row>
    <row r="140" spans="1:1" ht="15.75" customHeight="1">
      <c r="A140" s="49"/>
    </row>
    <row r="141" spans="1:1" ht="15.75" customHeight="1">
      <c r="A141" s="49"/>
    </row>
    <row r="142" spans="1:1" ht="15.75" customHeight="1">
      <c r="A142" s="49"/>
    </row>
    <row r="143" spans="1:1" ht="15.75" customHeight="1">
      <c r="A143" s="49"/>
    </row>
    <row r="144" spans="1:1" ht="15.75" customHeight="1">
      <c r="A144" s="49"/>
    </row>
    <row r="145" spans="1:1" ht="15.75" customHeight="1">
      <c r="A145" s="49"/>
    </row>
    <row r="146" spans="1:1" ht="15.75" customHeight="1">
      <c r="A146" s="49"/>
    </row>
    <row r="147" spans="1:1" ht="15.75" customHeight="1">
      <c r="A147" s="49"/>
    </row>
    <row r="148" spans="1:1" ht="15.75" customHeight="1">
      <c r="A148" s="49"/>
    </row>
    <row r="149" spans="1:1" ht="15.75" customHeight="1">
      <c r="A149" s="49"/>
    </row>
    <row r="150" spans="1:1" ht="15.75" customHeight="1">
      <c r="A150" s="49"/>
    </row>
    <row r="151" spans="1:1" ht="15.75" customHeight="1">
      <c r="A151" s="49"/>
    </row>
    <row r="152" spans="1:1" ht="15.75" customHeight="1">
      <c r="A152" s="49"/>
    </row>
    <row r="153" spans="1:1" ht="15.75" customHeight="1">
      <c r="A153" s="49"/>
    </row>
    <row r="154" spans="1:1" ht="15.75" customHeight="1">
      <c r="A154" s="49"/>
    </row>
    <row r="155" spans="1:1" ht="15.75" customHeight="1">
      <c r="A155" s="49"/>
    </row>
    <row r="156" spans="1:1" ht="15.75" customHeight="1">
      <c r="A156" s="49"/>
    </row>
    <row r="157" spans="1:1" ht="15.75" customHeight="1">
      <c r="A157" s="49"/>
    </row>
    <row r="158" spans="1:1" ht="15.75" customHeight="1">
      <c r="A158" s="49"/>
    </row>
    <row r="159" spans="1:1" ht="15.75" customHeight="1">
      <c r="A159" s="49"/>
    </row>
    <row r="160" spans="1:1" ht="15.75" customHeight="1">
      <c r="A160" s="49"/>
    </row>
    <row r="161" spans="1:1" ht="15.75" customHeight="1">
      <c r="A161" s="49"/>
    </row>
    <row r="162" spans="1:1" ht="15.75" customHeight="1">
      <c r="A162" s="49"/>
    </row>
    <row r="163" spans="1:1" ht="15.75" customHeight="1">
      <c r="A163" s="49"/>
    </row>
    <row r="164" spans="1:1" ht="15.75" customHeight="1">
      <c r="A164" s="49"/>
    </row>
    <row r="165" spans="1:1" ht="15.75" customHeight="1">
      <c r="A165" s="49"/>
    </row>
    <row r="166" spans="1:1" ht="15.75" customHeight="1">
      <c r="A166" s="49"/>
    </row>
    <row r="167" spans="1:1" ht="15.75" customHeight="1">
      <c r="A167" s="49"/>
    </row>
    <row r="168" spans="1:1" ht="15.75" customHeight="1">
      <c r="A168" s="49"/>
    </row>
    <row r="169" spans="1:1" ht="15.75" customHeight="1">
      <c r="A169" s="49"/>
    </row>
    <row r="170" spans="1:1" ht="15.75" customHeight="1">
      <c r="A170" s="49"/>
    </row>
    <row r="171" spans="1:1" ht="15.75" customHeight="1">
      <c r="A171" s="49"/>
    </row>
    <row r="172" spans="1:1" ht="15.75" customHeight="1">
      <c r="A172" s="49"/>
    </row>
    <row r="173" spans="1:1" ht="15.75" customHeight="1">
      <c r="A173" s="49"/>
    </row>
    <row r="174" spans="1:1" ht="15.75" customHeight="1">
      <c r="A174" s="49"/>
    </row>
    <row r="175" spans="1:1" ht="15.75" customHeight="1">
      <c r="A175" s="49"/>
    </row>
    <row r="176" spans="1:1" ht="15.75" customHeight="1">
      <c r="A176" s="49"/>
    </row>
    <row r="177" spans="1:1" ht="15.75" customHeight="1">
      <c r="A177" s="49"/>
    </row>
    <row r="178" spans="1:1" ht="15.75" customHeight="1">
      <c r="A178" s="49"/>
    </row>
    <row r="179" spans="1:1" ht="15.75" customHeight="1">
      <c r="A179" s="49"/>
    </row>
    <row r="180" spans="1:1" ht="15.75" customHeight="1">
      <c r="A180" s="49"/>
    </row>
    <row r="181" spans="1:1" ht="15.75" customHeight="1">
      <c r="A181" s="49"/>
    </row>
    <row r="182" spans="1:1" ht="15.75" customHeight="1">
      <c r="A182" s="49"/>
    </row>
    <row r="183" spans="1:1" ht="15.75" customHeight="1">
      <c r="A183" s="49"/>
    </row>
    <row r="184" spans="1:1" ht="15.75" customHeight="1">
      <c r="A184" s="49"/>
    </row>
    <row r="185" spans="1:1" ht="15.75" customHeight="1">
      <c r="A185" s="49"/>
    </row>
    <row r="186" spans="1:1" ht="15.75" customHeight="1">
      <c r="A186" s="49"/>
    </row>
    <row r="187" spans="1:1" ht="15.75" customHeight="1">
      <c r="A187" s="49"/>
    </row>
    <row r="188" spans="1:1" ht="15.75" customHeight="1">
      <c r="A188" s="49"/>
    </row>
    <row r="189" spans="1:1" ht="15.75" customHeight="1">
      <c r="A189" s="49"/>
    </row>
    <row r="190" spans="1:1" ht="15.75" customHeight="1">
      <c r="A190" s="49"/>
    </row>
    <row r="191" spans="1:1" ht="15.75" customHeight="1">
      <c r="A191" s="49"/>
    </row>
    <row r="192" spans="1:1" ht="15.75" customHeight="1">
      <c r="A192" s="49"/>
    </row>
    <row r="193" spans="1:1" ht="15.75" customHeight="1">
      <c r="A193" s="49"/>
    </row>
    <row r="194" spans="1:1" ht="15.75" customHeight="1">
      <c r="A194" s="49"/>
    </row>
    <row r="195" spans="1:1" ht="15.75" customHeight="1">
      <c r="A195" s="49"/>
    </row>
    <row r="196" spans="1:1" ht="15.75" customHeight="1">
      <c r="A196" s="49"/>
    </row>
    <row r="197" spans="1:1" ht="15.75" customHeight="1">
      <c r="A197" s="49"/>
    </row>
    <row r="198" spans="1:1" ht="15.75" customHeight="1">
      <c r="A198" s="49"/>
    </row>
    <row r="199" spans="1:1" ht="15.75" customHeight="1">
      <c r="A199" s="49"/>
    </row>
    <row r="200" spans="1:1" ht="15.75" customHeight="1">
      <c r="A200" s="49"/>
    </row>
    <row r="201" spans="1:1" ht="15.75" customHeight="1">
      <c r="A201" s="49"/>
    </row>
    <row r="202" spans="1:1" ht="15.75" customHeight="1">
      <c r="A202" s="49"/>
    </row>
    <row r="203" spans="1:1" ht="15.75" customHeight="1">
      <c r="A203" s="49"/>
    </row>
    <row r="204" spans="1:1" ht="15.75" customHeight="1">
      <c r="A204" s="49"/>
    </row>
    <row r="205" spans="1:1" ht="15.75" customHeight="1">
      <c r="A205" s="49"/>
    </row>
    <row r="206" spans="1:1" ht="15.75" customHeight="1">
      <c r="A206" s="49"/>
    </row>
    <row r="207" spans="1:1" ht="15.75" customHeight="1">
      <c r="A207" s="49"/>
    </row>
    <row r="208" spans="1:1" ht="15.75" customHeight="1">
      <c r="A208" s="49"/>
    </row>
    <row r="209" spans="1:1" ht="15.75" customHeight="1">
      <c r="A209" s="49"/>
    </row>
    <row r="210" spans="1:1" ht="15.75" customHeight="1">
      <c r="A210" s="49"/>
    </row>
    <row r="211" spans="1:1" ht="15.75" customHeight="1">
      <c r="A211" s="49"/>
    </row>
    <row r="212" spans="1:1" ht="15.75" customHeight="1">
      <c r="A212" s="49"/>
    </row>
    <row r="213" spans="1:1" ht="15.75" customHeight="1">
      <c r="A213" s="49"/>
    </row>
    <row r="214" spans="1:1" ht="15.75" customHeight="1">
      <c r="A214" s="49"/>
    </row>
    <row r="215" spans="1:1" ht="15.75" customHeight="1">
      <c r="A215" s="49"/>
    </row>
    <row r="216" spans="1:1" ht="15.75" customHeight="1">
      <c r="A216" s="49"/>
    </row>
    <row r="217" spans="1:1" ht="15.75" customHeight="1">
      <c r="A217" s="49"/>
    </row>
    <row r="218" spans="1:1" ht="15.75" customHeight="1">
      <c r="A218" s="49"/>
    </row>
    <row r="219" spans="1:1" ht="15.75" customHeight="1">
      <c r="A219" s="49"/>
    </row>
    <row r="220" spans="1:1" ht="15.75" customHeight="1">
      <c r="A220" s="49"/>
    </row>
    <row r="221" spans="1:1" ht="15.75" customHeight="1"/>
    <row r="222" spans="1:1" ht="15.75" customHeight="1"/>
    <row r="223" spans="1:1" ht="15.75" customHeight="1"/>
    <row r="224" spans="1:1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 horizontalCentered="1" gridLines="1"/>
  <pageMargins left="0.7" right="0.7" top="0.75" bottom="0.75" header="0" footer="0"/>
  <pageSetup paperSize="14" fitToHeight="0" pageOrder="overThenDown" orientation="portrait" cellComments="atEnd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000"/>
  <sheetViews>
    <sheetView workbookViewId="0"/>
  </sheetViews>
  <sheetFormatPr defaultColWidth="12.5703125" defaultRowHeight="15" customHeight="1"/>
  <cols>
    <col min="1" max="1" width="11.140625" customWidth="1"/>
    <col min="2" max="2" width="17.42578125" customWidth="1"/>
    <col min="3" max="3" width="14" customWidth="1"/>
    <col min="4" max="4" width="14.42578125" customWidth="1"/>
    <col min="5" max="5" width="20.7109375" customWidth="1"/>
    <col min="6" max="6" width="15.28515625" customWidth="1"/>
    <col min="7" max="7" width="15.5703125" customWidth="1"/>
    <col min="8" max="26" width="11.140625" customWidth="1"/>
  </cols>
  <sheetData>
    <row r="1" spans="1:7" ht="15.75" customHeight="1"/>
    <row r="2" spans="1:7" ht="15.75" customHeight="1">
      <c r="A2" s="64" t="s">
        <v>0</v>
      </c>
      <c r="B2" s="64" t="s">
        <v>1</v>
      </c>
      <c r="C2" s="64" t="s">
        <v>2</v>
      </c>
      <c r="D2" s="64" t="s">
        <v>3</v>
      </c>
      <c r="E2" s="64" t="s">
        <v>4</v>
      </c>
      <c r="F2" s="64" t="s">
        <v>5</v>
      </c>
      <c r="G2" s="64" t="s">
        <v>6</v>
      </c>
    </row>
    <row r="3" spans="1:7" ht="146.25" customHeight="1">
      <c r="A3" s="218" t="s">
        <v>1019</v>
      </c>
      <c r="B3" s="111" t="s">
        <v>1020</v>
      </c>
      <c r="C3" s="111" t="s">
        <v>1021</v>
      </c>
      <c r="D3" s="111" t="s">
        <v>1022</v>
      </c>
      <c r="E3" s="111" t="s">
        <v>1023</v>
      </c>
      <c r="F3" s="111" t="s">
        <v>1024</v>
      </c>
      <c r="G3" s="111">
        <v>89918086390</v>
      </c>
    </row>
    <row r="4" spans="1:7" ht="15.75" customHeight="1">
      <c r="A4" s="219" t="s">
        <v>1019</v>
      </c>
      <c r="B4" s="220" t="s">
        <v>1025</v>
      </c>
      <c r="C4" s="220" t="s">
        <v>1026</v>
      </c>
      <c r="D4" s="220" t="s">
        <v>1027</v>
      </c>
      <c r="E4" s="220" t="s">
        <v>1028</v>
      </c>
      <c r="F4" s="221" t="s">
        <v>1029</v>
      </c>
      <c r="G4" s="220">
        <v>89323363522</v>
      </c>
    </row>
    <row r="5" spans="1:7" ht="15.75" customHeight="1">
      <c r="A5" s="109" t="s">
        <v>1019</v>
      </c>
      <c r="B5" s="3" t="s">
        <v>1030</v>
      </c>
      <c r="C5" s="3" t="s">
        <v>1031</v>
      </c>
      <c r="D5" s="3" t="s">
        <v>1032</v>
      </c>
      <c r="E5" s="3" t="s">
        <v>1033</v>
      </c>
      <c r="F5" s="222" t="s">
        <v>1034</v>
      </c>
      <c r="G5" s="3">
        <v>89194928356</v>
      </c>
    </row>
    <row r="6" spans="1:7" ht="15.75" customHeight="1">
      <c r="A6" s="109" t="s">
        <v>1019</v>
      </c>
      <c r="B6" s="3" t="s">
        <v>1035</v>
      </c>
      <c r="C6" s="3" t="s">
        <v>1036</v>
      </c>
      <c r="D6" s="3" t="s">
        <v>1037</v>
      </c>
      <c r="E6" s="3" t="s">
        <v>1038</v>
      </c>
      <c r="F6" s="222" t="s">
        <v>1039</v>
      </c>
      <c r="G6" s="3">
        <v>89128834486</v>
      </c>
    </row>
    <row r="7" spans="1:7" ht="15.75" customHeight="1">
      <c r="A7" s="80"/>
      <c r="B7" s="80"/>
      <c r="C7" s="80"/>
      <c r="D7" s="80"/>
      <c r="E7" s="80"/>
      <c r="F7" s="80"/>
      <c r="G7" s="80"/>
    </row>
    <row r="8" spans="1:7" ht="15.75" customHeight="1">
      <c r="A8" s="80"/>
      <c r="B8" s="80"/>
      <c r="C8" s="80"/>
      <c r="D8" s="80"/>
      <c r="E8" s="80"/>
      <c r="F8" s="80"/>
      <c r="G8" s="80"/>
    </row>
    <row r="9" spans="1:7" ht="15.75" customHeight="1">
      <c r="A9" s="80"/>
      <c r="B9" s="80"/>
      <c r="C9" s="80"/>
      <c r="D9" s="80"/>
      <c r="E9" s="80"/>
      <c r="F9" s="80"/>
      <c r="G9" s="80"/>
    </row>
    <row r="10" spans="1:7" ht="15.75" customHeight="1">
      <c r="A10" s="223"/>
      <c r="B10" s="223"/>
      <c r="C10" s="223"/>
      <c r="D10" s="223"/>
      <c r="E10" s="223"/>
      <c r="F10" s="223"/>
      <c r="G10" s="223"/>
    </row>
    <row r="11" spans="1:7" ht="15.75" customHeight="1"/>
    <row r="12" spans="1:7" ht="15.75" customHeight="1"/>
    <row r="13" spans="1:7" ht="15.75" customHeight="1"/>
    <row r="14" spans="1:7" ht="15.75" customHeight="1"/>
    <row r="15" spans="1:7" ht="15.75" customHeight="1"/>
    <row r="16" spans="1:7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ef="F4" r:id="rId1"/>
    <hyperlink ref="F5" r:id="rId2"/>
    <hyperlink ref="F6" r:id="rId3"/>
  </hyperlinks>
  <pageMargins left="0.7" right="0.7" top="0.75" bottom="0.75" header="0" footer="0"/>
  <pageSetup orientation="landscape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000"/>
  <sheetViews>
    <sheetView workbookViewId="0"/>
  </sheetViews>
  <sheetFormatPr defaultColWidth="12.5703125" defaultRowHeight="15" customHeight="1"/>
  <cols>
    <col min="1" max="1" width="16" customWidth="1"/>
    <col min="2" max="2" width="17.28515625" customWidth="1"/>
    <col min="3" max="3" width="19" customWidth="1"/>
    <col min="4" max="4" width="13.42578125" customWidth="1"/>
    <col min="5" max="5" width="21.7109375" customWidth="1"/>
    <col min="6" max="6" width="17.7109375" customWidth="1"/>
    <col min="7" max="7" width="17.85546875" customWidth="1"/>
    <col min="8" max="26" width="11.140625" customWidth="1"/>
  </cols>
  <sheetData>
    <row r="1" spans="1:7" ht="15.75" customHeight="1"/>
    <row r="2" spans="1:7" ht="15.75" customHeight="1">
      <c r="A2" s="64" t="s">
        <v>0</v>
      </c>
      <c r="B2" s="64" t="s">
        <v>1</v>
      </c>
      <c r="C2" s="64" t="s">
        <v>2</v>
      </c>
      <c r="D2" s="64" t="s">
        <v>3</v>
      </c>
      <c r="E2" s="64" t="s">
        <v>4</v>
      </c>
      <c r="F2" s="64" t="s">
        <v>5</v>
      </c>
      <c r="G2" s="64" t="s">
        <v>6</v>
      </c>
    </row>
    <row r="3" spans="1:7" ht="15.75" customHeight="1">
      <c r="A3" s="151" t="s">
        <v>1040</v>
      </c>
      <c r="B3" s="224" t="s">
        <v>1041</v>
      </c>
      <c r="C3" s="151" t="s">
        <v>1042</v>
      </c>
      <c r="D3" s="151" t="s">
        <v>1043</v>
      </c>
      <c r="E3" s="151" t="s">
        <v>1044</v>
      </c>
      <c r="F3" s="151" t="s">
        <v>1045</v>
      </c>
      <c r="G3" s="151" t="s">
        <v>1046</v>
      </c>
    </row>
    <row r="4" spans="1:7" ht="15.75" customHeight="1">
      <c r="A4" s="151"/>
      <c r="B4" s="151" t="s">
        <v>1047</v>
      </c>
      <c r="C4" s="151" t="s">
        <v>1048</v>
      </c>
      <c r="D4" s="151" t="s">
        <v>1049</v>
      </c>
      <c r="E4" s="151" t="s">
        <v>1050</v>
      </c>
      <c r="F4" s="151" t="s">
        <v>1051</v>
      </c>
      <c r="G4" s="151" t="s">
        <v>1052</v>
      </c>
    </row>
    <row r="5" spans="1:7" ht="15.75" customHeight="1"/>
    <row r="6" spans="1:7" ht="15.75" customHeight="1"/>
    <row r="7" spans="1:7" ht="15.75" customHeight="1"/>
    <row r="8" spans="1:7" ht="15.75" customHeight="1"/>
    <row r="9" spans="1:7" ht="15.75" customHeight="1"/>
    <row r="10" spans="1:7" ht="15.75" customHeight="1"/>
    <row r="11" spans="1:7" ht="15.75" customHeight="1"/>
    <row r="12" spans="1:7" ht="15.75" customHeight="1"/>
    <row r="13" spans="1:7" ht="15.75" customHeight="1"/>
    <row r="14" spans="1:7" ht="15.75" customHeight="1"/>
    <row r="15" spans="1:7" ht="15.75" customHeight="1"/>
    <row r="16" spans="1:7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B3">
    <cfRule type="notContainsBlanks" dxfId="1" priority="1">
      <formula>LEN(TRIM(B3))&gt;0</formula>
    </cfRule>
  </conditionalFormatting>
  <pageMargins left="0.7" right="0.7" top="0.75" bottom="0.75" header="0" footer="0"/>
  <pageSetup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998"/>
  <sheetViews>
    <sheetView workbookViewId="0"/>
  </sheetViews>
  <sheetFormatPr defaultColWidth="12.5703125" defaultRowHeight="15" customHeight="1"/>
  <cols>
    <col min="1" max="1" width="11.140625" customWidth="1"/>
    <col min="2" max="2" width="15.42578125" customWidth="1"/>
    <col min="3" max="3" width="19.7109375" customWidth="1"/>
    <col min="4" max="4" width="22" customWidth="1"/>
    <col min="5" max="5" width="24.42578125" customWidth="1"/>
    <col min="6" max="6" width="15.42578125" customWidth="1"/>
    <col min="7" max="7" width="16.28515625" customWidth="1"/>
    <col min="8" max="26" width="11.140625" customWidth="1"/>
  </cols>
  <sheetData>
    <row r="1" spans="1:7" ht="15.75" customHeight="1"/>
    <row r="2" spans="1:7" ht="15.75" customHeight="1">
      <c r="A2" s="225" t="s">
        <v>1053</v>
      </c>
      <c r="B2" s="64" t="s">
        <v>1</v>
      </c>
      <c r="C2" s="64" t="s">
        <v>2</v>
      </c>
      <c r="D2" s="226" t="s">
        <v>1054</v>
      </c>
      <c r="E2" s="226" t="s">
        <v>1055</v>
      </c>
      <c r="F2" s="226" t="s">
        <v>1056</v>
      </c>
      <c r="G2" s="226" t="s">
        <v>1057</v>
      </c>
    </row>
    <row r="3" spans="1:7" ht="15.75" customHeight="1">
      <c r="A3" s="227" t="s">
        <v>1058</v>
      </c>
      <c r="B3" s="111" t="s">
        <v>1059</v>
      </c>
      <c r="C3" s="111" t="s">
        <v>1060</v>
      </c>
      <c r="D3" s="228" t="s">
        <v>1061</v>
      </c>
      <c r="E3" s="228" t="s">
        <v>1061</v>
      </c>
      <c r="F3" s="229"/>
      <c r="G3" s="228" t="s">
        <v>1062</v>
      </c>
    </row>
    <row r="4" spans="1:7" ht="15.75" customHeight="1">
      <c r="A4" s="230"/>
      <c r="B4" s="3" t="s">
        <v>1063</v>
      </c>
      <c r="C4" s="3" t="s">
        <v>1064</v>
      </c>
      <c r="D4" s="231" t="s">
        <v>1065</v>
      </c>
      <c r="E4" s="231" t="s">
        <v>1065</v>
      </c>
      <c r="F4" s="231" t="s">
        <v>1066</v>
      </c>
      <c r="G4" s="232">
        <v>88452653582</v>
      </c>
    </row>
    <row r="5" spans="1:7" ht="15.75" customHeight="1">
      <c r="A5" s="230"/>
      <c r="B5" s="3" t="s">
        <v>1067</v>
      </c>
      <c r="C5" s="3" t="s">
        <v>1068</v>
      </c>
      <c r="D5" s="231" t="s">
        <v>1069</v>
      </c>
      <c r="E5" s="231" t="s">
        <v>1069</v>
      </c>
      <c r="F5" s="233" t="s">
        <v>1070</v>
      </c>
      <c r="G5" s="234">
        <v>79271071828</v>
      </c>
    </row>
    <row r="6" spans="1:7" ht="15.75" customHeight="1">
      <c r="A6" s="235"/>
      <c r="B6" s="108" t="s">
        <v>1071</v>
      </c>
      <c r="C6" s="108" t="s">
        <v>1072</v>
      </c>
      <c r="D6" s="236" t="s">
        <v>1073</v>
      </c>
      <c r="E6" s="236" t="s">
        <v>1073</v>
      </c>
      <c r="F6" s="237" t="s">
        <v>1074</v>
      </c>
      <c r="G6" s="238">
        <v>89370297855</v>
      </c>
    </row>
    <row r="7" spans="1:7" ht="15.75" customHeight="1">
      <c r="A7" s="230"/>
      <c r="B7" s="3" t="s">
        <v>1075</v>
      </c>
      <c r="C7" s="3" t="s">
        <v>102</v>
      </c>
      <c r="D7" s="231" t="s">
        <v>1076</v>
      </c>
      <c r="E7" s="231" t="s">
        <v>1076</v>
      </c>
      <c r="F7" s="231" t="s">
        <v>1077</v>
      </c>
      <c r="G7" s="231" t="s">
        <v>1078</v>
      </c>
    </row>
    <row r="8" spans="1:7" ht="15.75" customHeight="1">
      <c r="A8" s="230"/>
      <c r="B8" s="3" t="s">
        <v>1079</v>
      </c>
      <c r="C8" s="3" t="s">
        <v>1080</v>
      </c>
      <c r="D8" s="231" t="s">
        <v>1081</v>
      </c>
      <c r="E8" s="231" t="s">
        <v>1081</v>
      </c>
      <c r="F8" s="231" t="s">
        <v>1082</v>
      </c>
      <c r="G8" s="232">
        <v>89616419796</v>
      </c>
    </row>
    <row r="9" spans="1:7" ht="15.75" customHeight="1">
      <c r="A9" s="230"/>
      <c r="B9" s="3" t="s">
        <v>1083</v>
      </c>
      <c r="C9" s="3" t="s">
        <v>1064</v>
      </c>
      <c r="D9" s="231" t="s">
        <v>1084</v>
      </c>
      <c r="E9" s="231" t="s">
        <v>1084</v>
      </c>
      <c r="F9" s="231" t="s">
        <v>1085</v>
      </c>
      <c r="G9" s="232">
        <v>88452653582</v>
      </c>
    </row>
    <row r="10" spans="1:7" ht="15.75" customHeight="1">
      <c r="A10" s="239"/>
      <c r="B10" s="220" t="s">
        <v>1086</v>
      </c>
      <c r="C10" s="220" t="s">
        <v>1087</v>
      </c>
      <c r="D10" s="240" t="s">
        <v>1088</v>
      </c>
      <c r="E10" s="240" t="s">
        <v>1088</v>
      </c>
      <c r="F10" s="240" t="s">
        <v>1089</v>
      </c>
      <c r="G10" s="240" t="s">
        <v>1090</v>
      </c>
    </row>
    <row r="11" spans="1:7" ht="15.75" customHeight="1">
      <c r="A11" s="230"/>
      <c r="B11" s="3" t="s">
        <v>1091</v>
      </c>
      <c r="C11" s="3" t="s">
        <v>1092</v>
      </c>
      <c r="D11" s="231" t="s">
        <v>1093</v>
      </c>
      <c r="E11" s="231" t="s">
        <v>1093</v>
      </c>
      <c r="F11" s="231" t="s">
        <v>1094</v>
      </c>
      <c r="G11" s="231" t="s">
        <v>1095</v>
      </c>
    </row>
    <row r="12" spans="1:7" ht="15.75" customHeight="1">
      <c r="A12" s="230"/>
      <c r="B12" s="3" t="s">
        <v>1096</v>
      </c>
      <c r="C12" s="3" t="s">
        <v>1097</v>
      </c>
      <c r="D12" s="231" t="s">
        <v>1098</v>
      </c>
      <c r="E12" s="231" t="s">
        <v>1098</v>
      </c>
      <c r="F12" s="231" t="s">
        <v>1099</v>
      </c>
      <c r="G12" s="231" t="s">
        <v>1100</v>
      </c>
    </row>
    <row r="13" spans="1:7" ht="15.75" customHeight="1">
      <c r="A13" s="230"/>
      <c r="B13" s="3" t="s">
        <v>1101</v>
      </c>
      <c r="C13" s="3" t="s">
        <v>1102</v>
      </c>
      <c r="D13" s="231" t="s">
        <v>1103</v>
      </c>
      <c r="E13" s="231" t="s">
        <v>1103</v>
      </c>
      <c r="F13" s="231" t="s">
        <v>1104</v>
      </c>
      <c r="G13" s="232">
        <v>89053881092</v>
      </c>
    </row>
    <row r="14" spans="1:7" ht="15.75" customHeight="1">
      <c r="A14" s="230"/>
      <c r="B14" s="3" t="s">
        <v>1105</v>
      </c>
      <c r="C14" s="3" t="s">
        <v>1064</v>
      </c>
      <c r="D14" s="231" t="s">
        <v>1106</v>
      </c>
      <c r="E14" s="231" t="s">
        <v>1106</v>
      </c>
      <c r="F14" s="231" t="s">
        <v>1107</v>
      </c>
      <c r="G14" s="232">
        <v>88452653582</v>
      </c>
    </row>
    <row r="15" spans="1:7" ht="15.75" customHeight="1">
      <c r="A15" s="230"/>
      <c r="B15" s="3" t="s">
        <v>1108</v>
      </c>
      <c r="C15" s="3" t="s">
        <v>1109</v>
      </c>
      <c r="D15" s="231" t="s">
        <v>1110</v>
      </c>
      <c r="E15" s="231" t="s">
        <v>1110</v>
      </c>
      <c r="F15" s="231" t="s">
        <v>1111</v>
      </c>
      <c r="G15" s="231" t="s">
        <v>1112</v>
      </c>
    </row>
    <row r="16" spans="1:7" ht="15.75" customHeight="1">
      <c r="A16" s="230"/>
      <c r="B16" s="3" t="s">
        <v>1113</v>
      </c>
      <c r="C16" s="3" t="s">
        <v>1068</v>
      </c>
      <c r="D16" s="231" t="s">
        <v>1114</v>
      </c>
      <c r="E16" s="231" t="s">
        <v>1114</v>
      </c>
      <c r="F16" s="231" t="s">
        <v>1115</v>
      </c>
      <c r="G16" s="232">
        <v>89869875318</v>
      </c>
    </row>
    <row r="17" spans="1:7" ht="15.75" customHeight="1">
      <c r="A17" s="241"/>
      <c r="B17" s="242" t="s">
        <v>1116</v>
      </c>
      <c r="C17" s="242" t="s">
        <v>1117</v>
      </c>
      <c r="D17" s="243" t="s">
        <v>1118</v>
      </c>
      <c r="E17" s="243" t="s">
        <v>1118</v>
      </c>
      <c r="F17" s="243" t="s">
        <v>1119</v>
      </c>
      <c r="G17" s="243" t="s">
        <v>1120</v>
      </c>
    </row>
    <row r="18" spans="1:7" ht="15.75" customHeight="1">
      <c r="A18" s="230"/>
      <c r="B18" s="3" t="s">
        <v>1121</v>
      </c>
      <c r="C18" s="3" t="s">
        <v>1122</v>
      </c>
      <c r="D18" s="231" t="s">
        <v>1123</v>
      </c>
      <c r="E18" s="231" t="s">
        <v>1123</v>
      </c>
      <c r="F18" s="231" t="s">
        <v>1124</v>
      </c>
      <c r="G18" s="232">
        <v>89272203861</v>
      </c>
    </row>
    <row r="19" spans="1:7" ht="15.75" customHeight="1">
      <c r="A19" s="230"/>
      <c r="B19" s="3" t="s">
        <v>1125</v>
      </c>
      <c r="C19" s="3" t="s">
        <v>1126</v>
      </c>
      <c r="D19" s="231" t="s">
        <v>1127</v>
      </c>
      <c r="E19" s="231" t="s">
        <v>1127</v>
      </c>
      <c r="F19" s="231" t="s">
        <v>1128</v>
      </c>
      <c r="G19" s="232">
        <v>89063187579</v>
      </c>
    </row>
    <row r="20" spans="1:7" ht="15.75" customHeight="1">
      <c r="A20" s="230"/>
      <c r="B20" s="3" t="s">
        <v>1129</v>
      </c>
      <c r="C20" s="3" t="s">
        <v>1130</v>
      </c>
      <c r="D20" s="231" t="s">
        <v>1131</v>
      </c>
      <c r="E20" s="231" t="s">
        <v>1131</v>
      </c>
      <c r="F20" s="231" t="s">
        <v>1132</v>
      </c>
      <c r="G20" s="232">
        <v>89873058964</v>
      </c>
    </row>
    <row r="21" spans="1:7" ht="15.75" customHeight="1">
      <c r="A21" s="230"/>
      <c r="B21" s="3" t="s">
        <v>1133</v>
      </c>
      <c r="C21" s="3" t="s">
        <v>102</v>
      </c>
      <c r="D21" s="231" t="s">
        <v>1134</v>
      </c>
      <c r="E21" s="231" t="s">
        <v>1134</v>
      </c>
      <c r="F21" s="231" t="s">
        <v>1135</v>
      </c>
      <c r="G21" s="231" t="s">
        <v>1136</v>
      </c>
    </row>
    <row r="22" spans="1:7" ht="15.75" customHeight="1">
      <c r="A22" s="230"/>
      <c r="B22" s="3" t="s">
        <v>1137</v>
      </c>
      <c r="C22" s="3" t="s">
        <v>1138</v>
      </c>
      <c r="D22" s="231" t="s">
        <v>1139</v>
      </c>
      <c r="E22" s="231" t="s">
        <v>1139</v>
      </c>
      <c r="F22" s="231" t="s">
        <v>1140</v>
      </c>
      <c r="G22" s="232">
        <v>89172146883</v>
      </c>
    </row>
    <row r="23" spans="1:7" ht="15.75" customHeight="1">
      <c r="A23" s="230"/>
      <c r="B23" s="3" t="s">
        <v>1141</v>
      </c>
      <c r="C23" s="3" t="s">
        <v>1142</v>
      </c>
      <c r="D23" s="231" t="s">
        <v>1143</v>
      </c>
      <c r="E23" s="231" t="s">
        <v>1143</v>
      </c>
      <c r="F23" s="231" t="s">
        <v>1144</v>
      </c>
      <c r="G23" s="231" t="s">
        <v>1145</v>
      </c>
    </row>
    <row r="24" spans="1:7" ht="15.75" customHeight="1">
      <c r="A24" s="230"/>
      <c r="B24" s="3" t="s">
        <v>1146</v>
      </c>
      <c r="C24" s="3" t="s">
        <v>1147</v>
      </c>
      <c r="D24" s="231" t="s">
        <v>1148</v>
      </c>
      <c r="E24" s="231" t="s">
        <v>1148</v>
      </c>
      <c r="F24" s="244"/>
      <c r="G24" s="231" t="s">
        <v>1149</v>
      </c>
    </row>
    <row r="25" spans="1:7" ht="15.75" customHeight="1">
      <c r="A25" s="241"/>
      <c r="B25" s="242" t="s">
        <v>1150</v>
      </c>
      <c r="C25" s="245" t="s">
        <v>1151</v>
      </c>
      <c r="D25" s="243" t="s">
        <v>1152</v>
      </c>
      <c r="E25" s="243" t="s">
        <v>1152</v>
      </c>
      <c r="F25" s="243" t="s">
        <v>1153</v>
      </c>
      <c r="G25" s="246">
        <v>89959694714</v>
      </c>
    </row>
    <row r="26" spans="1:7" ht="15.75" customHeight="1">
      <c r="A26" s="230"/>
      <c r="B26" s="3" t="s">
        <v>1154</v>
      </c>
      <c r="C26" s="3" t="s">
        <v>1155</v>
      </c>
      <c r="D26" s="231" t="s">
        <v>1156</v>
      </c>
      <c r="E26" s="231" t="s">
        <v>1156</v>
      </c>
      <c r="F26" s="231" t="s">
        <v>1157</v>
      </c>
      <c r="G26" s="232">
        <v>79658824462</v>
      </c>
    </row>
    <row r="27" spans="1:7" ht="15.75" customHeight="1">
      <c r="A27" s="230"/>
      <c r="B27" s="3" t="s">
        <v>1158</v>
      </c>
      <c r="C27" s="3" t="s">
        <v>1126</v>
      </c>
      <c r="D27" s="231" t="s">
        <v>1159</v>
      </c>
      <c r="E27" s="231" t="s">
        <v>1159</v>
      </c>
      <c r="F27" s="231" t="s">
        <v>1160</v>
      </c>
      <c r="G27" s="232">
        <v>89053227474</v>
      </c>
    </row>
    <row r="28" spans="1:7" ht="15.75" customHeight="1"/>
    <row r="29" spans="1:7" ht="15.75" customHeight="1"/>
    <row r="30" spans="1:7" ht="15.75" customHeight="1"/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1000"/>
  <sheetViews>
    <sheetView workbookViewId="0"/>
  </sheetViews>
  <sheetFormatPr defaultColWidth="12.5703125" defaultRowHeight="15" customHeight="1"/>
  <cols>
    <col min="1" max="2" width="17.42578125" customWidth="1"/>
    <col min="3" max="3" width="18.140625" customWidth="1"/>
    <col min="4" max="4" width="21.42578125" customWidth="1"/>
    <col min="5" max="5" width="16.42578125" customWidth="1"/>
    <col min="6" max="6" width="13.7109375" customWidth="1"/>
    <col min="7" max="7" width="13.140625" customWidth="1"/>
    <col min="8" max="26" width="11.140625" customWidth="1"/>
  </cols>
  <sheetData>
    <row r="1" spans="1:7" ht="15.75" customHeight="1">
      <c r="A1" s="28" t="s">
        <v>0</v>
      </c>
      <c r="B1" s="29" t="s">
        <v>1</v>
      </c>
      <c r="C1" s="29" t="s">
        <v>2</v>
      </c>
      <c r="D1" s="29" t="s">
        <v>3</v>
      </c>
      <c r="E1" s="29" t="s">
        <v>4</v>
      </c>
      <c r="F1" s="29" t="s">
        <v>5</v>
      </c>
      <c r="G1" s="29" t="s">
        <v>6</v>
      </c>
    </row>
    <row r="2" spans="1:7" ht="15.75" customHeight="1">
      <c r="A2" s="30" t="s">
        <v>96</v>
      </c>
      <c r="B2" s="21" t="s">
        <v>97</v>
      </c>
      <c r="C2" s="21" t="s">
        <v>98</v>
      </c>
      <c r="D2" s="21" t="s">
        <v>29</v>
      </c>
      <c r="E2" s="31"/>
      <c r="F2" s="32" t="s">
        <v>99</v>
      </c>
      <c r="G2" s="22" t="s">
        <v>100</v>
      </c>
    </row>
    <row r="3" spans="1:7" ht="15.75" customHeight="1">
      <c r="A3" s="33"/>
      <c r="B3" s="34" t="s">
        <v>101</v>
      </c>
      <c r="C3" s="34" t="s">
        <v>102</v>
      </c>
      <c r="D3" s="34" t="s">
        <v>103</v>
      </c>
      <c r="E3" s="34" t="s">
        <v>104</v>
      </c>
      <c r="F3" s="35"/>
      <c r="G3" s="36"/>
    </row>
    <row r="4" spans="1:7" ht="15.75" customHeight="1">
      <c r="A4" s="37"/>
      <c r="B4" s="38"/>
      <c r="C4" s="38"/>
      <c r="D4" s="39"/>
      <c r="E4" s="37"/>
      <c r="F4" s="40"/>
      <c r="G4" s="41"/>
    </row>
    <row r="5" spans="1:7" ht="15.75" customHeight="1">
      <c r="A5" s="42"/>
      <c r="B5" s="43"/>
      <c r="C5" s="44"/>
      <c r="D5" s="45"/>
      <c r="E5" s="45"/>
      <c r="F5" s="45"/>
    </row>
    <row r="6" spans="1:7" ht="15.75" customHeight="1">
      <c r="A6" s="43"/>
      <c r="B6" s="43"/>
      <c r="C6" s="44"/>
      <c r="D6" s="45"/>
      <c r="E6" s="45"/>
      <c r="F6" s="45"/>
    </row>
    <row r="7" spans="1:7" ht="15.75" customHeight="1">
      <c r="A7" s="46"/>
      <c r="B7" s="46"/>
      <c r="C7" s="45"/>
      <c r="D7" s="45"/>
      <c r="E7" s="45"/>
      <c r="F7" s="45"/>
    </row>
    <row r="8" spans="1:7" ht="15.75" customHeight="1">
      <c r="A8" s="43"/>
      <c r="B8" s="43"/>
      <c r="C8" s="44"/>
      <c r="D8" s="45"/>
      <c r="E8" s="45"/>
      <c r="F8" s="45"/>
    </row>
    <row r="9" spans="1:7" ht="15.75" customHeight="1">
      <c r="A9" s="43"/>
      <c r="B9" s="43"/>
      <c r="C9" s="44"/>
      <c r="D9" s="45"/>
      <c r="E9" s="45"/>
      <c r="F9" s="45"/>
    </row>
    <row r="10" spans="1:7" ht="15.75" customHeight="1">
      <c r="A10" s="43"/>
      <c r="B10" s="43"/>
      <c r="C10" s="45"/>
      <c r="D10" s="45"/>
      <c r="E10" s="45"/>
      <c r="F10" s="45"/>
    </row>
    <row r="11" spans="1:7" ht="15.75" customHeight="1">
      <c r="A11" s="43"/>
      <c r="B11" s="43"/>
      <c r="C11" s="45"/>
      <c r="D11" s="45"/>
      <c r="E11" s="45"/>
      <c r="F11" s="45"/>
    </row>
    <row r="12" spans="1:7" ht="15.75" customHeight="1">
      <c r="A12" s="43"/>
      <c r="B12" s="43"/>
      <c r="C12" s="44"/>
      <c r="D12" s="45"/>
      <c r="E12" s="45"/>
      <c r="F12" s="45"/>
    </row>
    <row r="13" spans="1:7" ht="15.75" customHeight="1">
      <c r="A13" s="46"/>
      <c r="B13" s="46"/>
      <c r="C13" s="45"/>
      <c r="D13" s="45"/>
      <c r="E13" s="45"/>
      <c r="F13" s="45"/>
    </row>
    <row r="14" spans="1:7" ht="15.75" customHeight="1">
      <c r="A14" s="43"/>
      <c r="B14" s="43"/>
      <c r="C14" s="44"/>
      <c r="D14" s="45"/>
      <c r="E14" s="45"/>
      <c r="F14" s="45"/>
    </row>
    <row r="15" spans="1:7" ht="15.75" customHeight="1">
      <c r="A15" s="43"/>
      <c r="B15" s="43"/>
      <c r="C15" s="44"/>
      <c r="D15" s="45"/>
      <c r="E15" s="45"/>
      <c r="F15" s="45"/>
    </row>
    <row r="16" spans="1:7" ht="15.75" customHeight="1">
      <c r="A16" s="43"/>
      <c r="B16" s="43"/>
      <c r="C16" s="44"/>
      <c r="D16" s="45"/>
      <c r="E16" s="45"/>
      <c r="F16" s="45"/>
    </row>
    <row r="17" spans="1:6" ht="15.75" customHeight="1">
      <c r="A17" s="43"/>
      <c r="B17" s="43"/>
      <c r="C17" s="44"/>
      <c r="D17" s="45"/>
      <c r="E17" s="45"/>
      <c r="F17" s="45"/>
    </row>
    <row r="18" spans="1:6" ht="15.75" customHeight="1">
      <c r="A18" s="43"/>
      <c r="B18" s="43"/>
      <c r="C18" s="44"/>
      <c r="D18" s="45"/>
      <c r="E18" s="45"/>
      <c r="F18" s="45"/>
    </row>
    <row r="19" spans="1:6" ht="15.75" customHeight="1">
      <c r="A19" s="43"/>
      <c r="B19" s="43"/>
      <c r="C19" s="44"/>
      <c r="D19" s="45"/>
      <c r="E19" s="45"/>
      <c r="F19" s="45"/>
    </row>
    <row r="20" spans="1:6" ht="15.75" customHeight="1">
      <c r="A20" s="43"/>
      <c r="B20" s="43"/>
      <c r="C20" s="44"/>
      <c r="D20" s="45"/>
      <c r="E20" s="45"/>
      <c r="F20" s="45"/>
    </row>
    <row r="21" spans="1:6" ht="15.75" customHeight="1">
      <c r="A21" s="46"/>
      <c r="B21" s="46"/>
      <c r="C21" s="45"/>
      <c r="D21" s="45"/>
      <c r="E21" s="45"/>
      <c r="F21" s="45"/>
    </row>
    <row r="22" spans="1:6" ht="15.75" customHeight="1">
      <c r="A22" s="43"/>
      <c r="B22" s="43"/>
      <c r="C22" s="44"/>
      <c r="D22" s="45"/>
      <c r="E22" s="45"/>
      <c r="F22" s="45"/>
    </row>
    <row r="23" spans="1:6" ht="15.75" customHeight="1">
      <c r="A23" s="43"/>
      <c r="B23" s="43"/>
      <c r="C23" s="44"/>
      <c r="D23" s="45"/>
      <c r="E23" s="45"/>
      <c r="F23" s="45"/>
    </row>
    <row r="24" spans="1:6" ht="15.75" customHeight="1">
      <c r="A24" s="43"/>
      <c r="B24" s="43"/>
      <c r="C24" s="44"/>
      <c r="D24" s="45"/>
      <c r="E24" s="45"/>
      <c r="F24" s="45"/>
    </row>
    <row r="25" spans="1:6" ht="15.75" customHeight="1">
      <c r="A25" s="46"/>
      <c r="B25" s="46"/>
      <c r="C25" s="45"/>
      <c r="D25" s="45"/>
      <c r="E25" s="45"/>
      <c r="F25" s="45"/>
    </row>
    <row r="26" spans="1:6" ht="15.75" customHeight="1">
      <c r="A26" s="43"/>
      <c r="B26" s="43"/>
      <c r="C26" s="44"/>
      <c r="D26" s="45"/>
      <c r="E26" s="45"/>
      <c r="F26" s="45"/>
    </row>
    <row r="27" spans="1:6" ht="15.75" customHeight="1">
      <c r="A27" s="43"/>
      <c r="B27" s="43"/>
      <c r="C27" s="44"/>
      <c r="D27" s="45"/>
      <c r="E27" s="45"/>
      <c r="F27" s="45"/>
    </row>
    <row r="28" spans="1:6" ht="15.75" customHeight="1">
      <c r="A28" s="43"/>
      <c r="B28" s="43"/>
      <c r="C28" s="44"/>
      <c r="D28" s="45"/>
      <c r="E28" s="45"/>
      <c r="F28" s="45"/>
    </row>
    <row r="29" spans="1:6" ht="15.75" customHeight="1">
      <c r="A29" s="43"/>
      <c r="B29" s="43"/>
      <c r="C29" s="45"/>
      <c r="D29" s="45"/>
      <c r="E29" s="45"/>
      <c r="F29" s="45"/>
    </row>
    <row r="30" spans="1:6" ht="15.75" customHeight="1">
      <c r="A30" s="46"/>
      <c r="B30" s="46"/>
      <c r="C30" s="44"/>
      <c r="D30" s="45"/>
      <c r="E30" s="45"/>
      <c r="F30" s="45"/>
    </row>
    <row r="31" spans="1:6" ht="15.75" customHeight="1">
      <c r="A31" s="47"/>
      <c r="B31" s="48"/>
      <c r="C31" s="47"/>
      <c r="D31" s="47"/>
      <c r="E31" s="47"/>
      <c r="F31" s="47"/>
    </row>
    <row r="32" spans="1:6" ht="15.75" customHeight="1">
      <c r="A32" s="488"/>
      <c r="B32" s="483"/>
      <c r="C32" s="483"/>
      <c r="D32" s="483"/>
      <c r="E32" s="483"/>
      <c r="F32" s="484"/>
    </row>
    <row r="33" spans="1:6" ht="15.75" customHeight="1">
      <c r="A33" s="485"/>
      <c r="B33" s="486"/>
      <c r="C33" s="486"/>
      <c r="D33" s="486"/>
      <c r="E33" s="486"/>
      <c r="F33" s="487"/>
    </row>
    <row r="34" spans="1:6" ht="15.75" customHeight="1">
      <c r="A34" s="49"/>
      <c r="B34" s="49"/>
      <c r="C34" s="49"/>
      <c r="D34" s="49"/>
      <c r="E34" s="49"/>
      <c r="F34" s="49"/>
    </row>
    <row r="35" spans="1:6" ht="15.75" customHeight="1">
      <c r="A35" s="49"/>
      <c r="B35" s="49"/>
      <c r="C35" s="49"/>
      <c r="D35" s="49"/>
      <c r="E35" s="49"/>
      <c r="F35" s="49"/>
    </row>
    <row r="36" spans="1:6" ht="15.75" customHeight="1">
      <c r="A36" s="49"/>
      <c r="B36" s="49"/>
      <c r="C36" s="49"/>
      <c r="D36" s="49"/>
      <c r="E36" s="49"/>
      <c r="F36" s="49"/>
    </row>
    <row r="37" spans="1:6" ht="15.75" customHeight="1">
      <c r="A37" s="49"/>
      <c r="B37" s="49"/>
      <c r="C37" s="49"/>
      <c r="D37" s="49"/>
      <c r="E37" s="49"/>
      <c r="F37" s="49"/>
    </row>
    <row r="38" spans="1:6" ht="15.75" customHeight="1">
      <c r="A38" s="49"/>
      <c r="B38" s="49"/>
      <c r="C38" s="49"/>
      <c r="D38" s="49"/>
      <c r="E38" s="49"/>
      <c r="F38" s="49"/>
    </row>
    <row r="39" spans="1:6" ht="15.75" customHeight="1">
      <c r="A39" s="49"/>
      <c r="B39" s="49"/>
      <c r="C39" s="49"/>
      <c r="D39" s="49"/>
      <c r="E39" s="49"/>
      <c r="F39" s="49"/>
    </row>
    <row r="40" spans="1:6" ht="15.75" customHeight="1">
      <c r="A40" s="49"/>
      <c r="B40" s="49"/>
      <c r="C40" s="49"/>
      <c r="D40" s="49"/>
      <c r="E40" s="49"/>
      <c r="F40" s="49"/>
    </row>
    <row r="41" spans="1:6" ht="15.75" customHeight="1">
      <c r="A41" s="49"/>
      <c r="B41" s="49"/>
      <c r="C41" s="49"/>
      <c r="D41" s="49"/>
      <c r="E41" s="49"/>
      <c r="F41" s="49"/>
    </row>
    <row r="42" spans="1:6" ht="15.75" customHeight="1">
      <c r="A42" s="49"/>
      <c r="B42" s="49"/>
      <c r="C42" s="49"/>
      <c r="D42" s="49"/>
      <c r="E42" s="49"/>
      <c r="F42" s="49"/>
    </row>
    <row r="43" spans="1:6" ht="15.75" customHeight="1">
      <c r="A43" s="49"/>
      <c r="B43" s="49"/>
      <c r="C43" s="49"/>
      <c r="D43" s="49"/>
      <c r="E43" s="49"/>
      <c r="F43" s="49"/>
    </row>
    <row r="44" spans="1:6" ht="15.75" customHeight="1">
      <c r="A44" s="49"/>
      <c r="B44" s="49"/>
      <c r="C44" s="49"/>
      <c r="D44" s="49"/>
      <c r="E44" s="49"/>
      <c r="F44" s="49"/>
    </row>
    <row r="45" spans="1:6" ht="15.75" customHeight="1">
      <c r="A45" s="49"/>
      <c r="B45" s="49"/>
      <c r="C45" s="49"/>
      <c r="D45" s="49"/>
      <c r="E45" s="49"/>
      <c r="F45" s="49"/>
    </row>
    <row r="46" spans="1:6" ht="15.75" customHeight="1">
      <c r="A46" s="49"/>
      <c r="B46" s="49"/>
      <c r="C46" s="49"/>
      <c r="D46" s="49"/>
      <c r="E46" s="49"/>
      <c r="F46" s="49"/>
    </row>
    <row r="47" spans="1:6" ht="15.75" customHeight="1">
      <c r="A47" s="49"/>
      <c r="B47" s="49"/>
      <c r="C47" s="49"/>
      <c r="D47" s="49"/>
      <c r="E47" s="49"/>
      <c r="F47" s="49"/>
    </row>
    <row r="48" spans="1:6" ht="15.75" customHeight="1">
      <c r="A48" s="49"/>
      <c r="B48" s="49"/>
      <c r="C48" s="49"/>
      <c r="D48" s="49"/>
      <c r="E48" s="49"/>
      <c r="F48" s="49"/>
    </row>
    <row r="49" spans="1:6" ht="15.75" customHeight="1">
      <c r="A49" s="49"/>
      <c r="B49" s="49"/>
      <c r="C49" s="49"/>
      <c r="D49" s="49"/>
      <c r="E49" s="49"/>
      <c r="F49" s="49"/>
    </row>
    <row r="50" spans="1:6" ht="15.75" customHeight="1">
      <c r="A50" s="49"/>
      <c r="B50" s="49"/>
      <c r="C50" s="49"/>
      <c r="D50" s="49"/>
      <c r="E50" s="49"/>
      <c r="F50" s="49"/>
    </row>
    <row r="51" spans="1:6" ht="15.75" customHeight="1">
      <c r="A51" s="49"/>
      <c r="B51" s="49"/>
      <c r="C51" s="49"/>
      <c r="D51" s="49"/>
      <c r="E51" s="49"/>
      <c r="F51" s="49"/>
    </row>
    <row r="52" spans="1:6" ht="15.75" customHeight="1">
      <c r="A52" s="49"/>
      <c r="B52" s="49"/>
      <c r="C52" s="49"/>
      <c r="D52" s="49"/>
      <c r="E52" s="49"/>
      <c r="F52" s="49"/>
    </row>
    <row r="53" spans="1:6" ht="15.75" customHeight="1">
      <c r="A53" s="49"/>
      <c r="B53" s="49"/>
      <c r="C53" s="49"/>
      <c r="D53" s="49"/>
      <c r="E53" s="49"/>
      <c r="F53" s="49"/>
    </row>
    <row r="54" spans="1:6" ht="15.75" customHeight="1">
      <c r="A54" s="49"/>
      <c r="B54" s="49"/>
      <c r="C54" s="49"/>
      <c r="D54" s="49"/>
      <c r="E54" s="49"/>
      <c r="F54" s="49"/>
    </row>
    <row r="55" spans="1:6" ht="15.75" customHeight="1">
      <c r="A55" s="49"/>
      <c r="B55" s="49"/>
      <c r="C55" s="49"/>
      <c r="D55" s="49"/>
      <c r="E55" s="49"/>
      <c r="F55" s="49"/>
    </row>
    <row r="56" spans="1:6" ht="15.75" customHeight="1">
      <c r="A56" s="49"/>
      <c r="B56" s="49"/>
      <c r="C56" s="49"/>
      <c r="D56" s="49"/>
      <c r="E56" s="49"/>
      <c r="F56" s="49"/>
    </row>
    <row r="57" spans="1:6" ht="15.75" customHeight="1">
      <c r="A57" s="49"/>
      <c r="B57" s="49"/>
      <c r="C57" s="49"/>
      <c r="D57" s="49"/>
      <c r="E57" s="49"/>
      <c r="F57" s="49"/>
    </row>
    <row r="58" spans="1:6" ht="15.75" customHeight="1">
      <c r="A58" s="49"/>
      <c r="B58" s="49"/>
      <c r="C58" s="49"/>
      <c r="D58" s="49"/>
      <c r="E58" s="49"/>
      <c r="F58" s="49"/>
    </row>
    <row r="59" spans="1:6" ht="15.75" customHeight="1">
      <c r="A59" s="49"/>
      <c r="B59" s="49"/>
      <c r="C59" s="49"/>
      <c r="D59" s="49"/>
      <c r="E59" s="49"/>
      <c r="F59" s="49"/>
    </row>
    <row r="60" spans="1:6" ht="15.75" customHeight="1">
      <c r="A60" s="49"/>
      <c r="B60" s="49"/>
      <c r="C60" s="49"/>
      <c r="D60" s="49"/>
      <c r="E60" s="49"/>
      <c r="F60" s="49"/>
    </row>
    <row r="61" spans="1:6" ht="15.75" customHeight="1">
      <c r="A61" s="49"/>
      <c r="B61" s="49"/>
      <c r="C61" s="49"/>
      <c r="D61" s="49"/>
      <c r="E61" s="49"/>
      <c r="F61" s="49"/>
    </row>
    <row r="62" spans="1:6" ht="15.75" customHeight="1">
      <c r="A62" s="49"/>
      <c r="B62" s="49"/>
      <c r="C62" s="49"/>
      <c r="D62" s="49"/>
      <c r="E62" s="49"/>
      <c r="F62" s="49"/>
    </row>
    <row r="63" spans="1:6" ht="15.75" customHeight="1">
      <c r="A63" s="49"/>
      <c r="B63" s="49"/>
      <c r="C63" s="49"/>
      <c r="D63" s="49"/>
      <c r="E63" s="49"/>
      <c r="F63" s="49"/>
    </row>
    <row r="64" spans="1:6" ht="15.75" customHeight="1">
      <c r="A64" s="49"/>
      <c r="B64" s="49"/>
      <c r="C64" s="49"/>
      <c r="D64" s="49"/>
      <c r="E64" s="49"/>
      <c r="F64" s="49"/>
    </row>
    <row r="65" spans="1:6" ht="15.75" customHeight="1">
      <c r="A65" s="49"/>
      <c r="B65" s="49"/>
      <c r="C65" s="49"/>
      <c r="D65" s="49"/>
      <c r="E65" s="49"/>
      <c r="F65" s="49"/>
    </row>
    <row r="66" spans="1:6" ht="15.75" customHeight="1">
      <c r="A66" s="49"/>
      <c r="B66" s="49"/>
      <c r="C66" s="49"/>
      <c r="D66" s="49"/>
      <c r="E66" s="49"/>
      <c r="F66" s="49"/>
    </row>
    <row r="67" spans="1:6" ht="15.75" customHeight="1">
      <c r="A67" s="49"/>
      <c r="B67" s="49"/>
      <c r="C67" s="49"/>
      <c r="D67" s="49"/>
      <c r="E67" s="49"/>
      <c r="F67" s="49"/>
    </row>
    <row r="68" spans="1:6" ht="15.75" customHeight="1">
      <c r="A68" s="49"/>
      <c r="B68" s="49"/>
      <c r="C68" s="49"/>
      <c r="D68" s="49"/>
      <c r="E68" s="49"/>
      <c r="F68" s="49"/>
    </row>
    <row r="69" spans="1:6" ht="15.75" customHeight="1">
      <c r="A69" s="49"/>
      <c r="B69" s="49"/>
      <c r="C69" s="49"/>
      <c r="D69" s="49"/>
      <c r="E69" s="49"/>
      <c r="F69" s="49"/>
    </row>
    <row r="70" spans="1:6" ht="15.75" customHeight="1">
      <c r="A70" s="49"/>
      <c r="B70" s="49"/>
      <c r="C70" s="49"/>
      <c r="D70" s="49"/>
      <c r="E70" s="49"/>
      <c r="F70" s="49"/>
    </row>
    <row r="71" spans="1:6" ht="15.75" customHeight="1">
      <c r="A71" s="49"/>
      <c r="B71" s="49"/>
      <c r="C71" s="49"/>
      <c r="D71" s="49"/>
      <c r="E71" s="49"/>
      <c r="F71" s="49"/>
    </row>
    <row r="72" spans="1:6" ht="15.75" customHeight="1">
      <c r="A72" s="49"/>
      <c r="B72" s="49"/>
      <c r="C72" s="49"/>
      <c r="D72" s="49"/>
      <c r="E72" s="49"/>
      <c r="F72" s="49"/>
    </row>
    <row r="73" spans="1:6" ht="15.75" customHeight="1">
      <c r="A73" s="49"/>
      <c r="B73" s="49"/>
      <c r="C73" s="49"/>
      <c r="D73" s="49"/>
      <c r="E73" s="49"/>
      <c r="F73" s="49"/>
    </row>
    <row r="74" spans="1:6" ht="15.75" customHeight="1">
      <c r="A74" s="49"/>
      <c r="B74" s="49"/>
      <c r="C74" s="49"/>
      <c r="D74" s="49"/>
      <c r="E74" s="49"/>
      <c r="F74" s="49"/>
    </row>
    <row r="75" spans="1:6" ht="15.75" customHeight="1">
      <c r="A75" s="49"/>
      <c r="B75" s="49"/>
      <c r="C75" s="49"/>
      <c r="D75" s="49"/>
      <c r="E75" s="49"/>
      <c r="F75" s="49"/>
    </row>
    <row r="76" spans="1:6" ht="15.75" customHeight="1">
      <c r="A76" s="49"/>
      <c r="B76" s="49"/>
      <c r="C76" s="49"/>
      <c r="D76" s="49"/>
      <c r="E76" s="49"/>
      <c r="F76" s="49"/>
    </row>
    <row r="77" spans="1:6" ht="15.75" customHeight="1">
      <c r="A77" s="49"/>
      <c r="B77" s="49"/>
      <c r="C77" s="49"/>
      <c r="D77" s="49"/>
      <c r="E77" s="49"/>
      <c r="F77" s="49"/>
    </row>
    <row r="78" spans="1:6" ht="15.75" customHeight="1">
      <c r="A78" s="49"/>
      <c r="B78" s="49"/>
      <c r="C78" s="49"/>
      <c r="D78" s="49"/>
      <c r="E78" s="49"/>
      <c r="F78" s="49"/>
    </row>
    <row r="79" spans="1:6" ht="15.75" customHeight="1">
      <c r="A79" s="49"/>
      <c r="B79" s="49"/>
      <c r="C79" s="49"/>
      <c r="D79" s="49"/>
      <c r="E79" s="49"/>
      <c r="F79" s="49"/>
    </row>
    <row r="80" spans="1:6" ht="15.75" customHeight="1">
      <c r="A80" s="49"/>
      <c r="B80" s="49"/>
      <c r="C80" s="49"/>
      <c r="D80" s="49"/>
      <c r="E80" s="49"/>
      <c r="F80" s="49"/>
    </row>
    <row r="81" spans="1:6" ht="15.75" customHeight="1">
      <c r="A81" s="49"/>
      <c r="B81" s="49"/>
      <c r="C81" s="49"/>
      <c r="D81" s="49"/>
      <c r="E81" s="49"/>
      <c r="F81" s="49"/>
    </row>
    <row r="82" spans="1:6" ht="15.75" customHeight="1">
      <c r="A82" s="49"/>
      <c r="B82" s="49"/>
      <c r="C82" s="49"/>
      <c r="D82" s="49"/>
      <c r="E82" s="49"/>
      <c r="F82" s="49"/>
    </row>
    <row r="83" spans="1:6" ht="15.75" customHeight="1">
      <c r="A83" s="49"/>
      <c r="B83" s="49"/>
      <c r="C83" s="49"/>
      <c r="D83" s="49"/>
      <c r="E83" s="49"/>
      <c r="F83" s="49"/>
    </row>
    <row r="84" spans="1:6" ht="15.75" customHeight="1">
      <c r="A84" s="49"/>
      <c r="B84" s="49"/>
      <c r="C84" s="49"/>
      <c r="D84" s="49"/>
      <c r="E84" s="49"/>
      <c r="F84" s="49"/>
    </row>
    <row r="85" spans="1:6" ht="15.75" customHeight="1">
      <c r="A85" s="49"/>
      <c r="B85" s="49"/>
      <c r="C85" s="49"/>
      <c r="D85" s="49"/>
      <c r="E85" s="49"/>
      <c r="F85" s="49"/>
    </row>
    <row r="86" spans="1:6" ht="15.75" customHeight="1">
      <c r="A86" s="49"/>
      <c r="B86" s="49"/>
      <c r="C86" s="49"/>
      <c r="D86" s="49"/>
      <c r="E86" s="49"/>
      <c r="F86" s="49"/>
    </row>
    <row r="87" spans="1:6" ht="15.75" customHeight="1">
      <c r="A87" s="49"/>
      <c r="B87" s="49"/>
      <c r="C87" s="49"/>
      <c r="D87" s="49"/>
      <c r="E87" s="49"/>
      <c r="F87" s="49"/>
    </row>
    <row r="88" spans="1:6" ht="15.75" customHeight="1">
      <c r="A88" s="49"/>
      <c r="B88" s="49"/>
      <c r="C88" s="49"/>
      <c r="D88" s="49"/>
      <c r="E88" s="49"/>
      <c r="F88" s="49"/>
    </row>
    <row r="89" spans="1:6" ht="15.75" customHeight="1">
      <c r="A89" s="49"/>
      <c r="B89" s="49"/>
      <c r="C89" s="49"/>
      <c r="D89" s="49"/>
      <c r="E89" s="49"/>
      <c r="F89" s="49"/>
    </row>
    <row r="90" spans="1:6" ht="15.75" customHeight="1">
      <c r="A90" s="49"/>
      <c r="B90" s="49"/>
      <c r="C90" s="49"/>
      <c r="D90" s="49"/>
      <c r="E90" s="49"/>
      <c r="F90" s="49"/>
    </row>
    <row r="91" spans="1:6" ht="15.75" customHeight="1">
      <c r="A91" s="49"/>
      <c r="B91" s="49"/>
      <c r="C91" s="49"/>
      <c r="D91" s="49"/>
      <c r="E91" s="49"/>
      <c r="F91" s="49"/>
    </row>
    <row r="92" spans="1:6" ht="15.75" customHeight="1">
      <c r="A92" s="49"/>
      <c r="B92" s="49"/>
      <c r="C92" s="49"/>
      <c r="D92" s="49"/>
      <c r="E92" s="49"/>
      <c r="F92" s="49"/>
    </row>
    <row r="93" spans="1:6" ht="15.75" customHeight="1">
      <c r="A93" s="49"/>
      <c r="B93" s="49"/>
      <c r="C93" s="49"/>
      <c r="D93" s="49"/>
      <c r="E93" s="49"/>
      <c r="F93" s="49"/>
    </row>
    <row r="94" spans="1:6" ht="15.75" customHeight="1">
      <c r="A94" s="49"/>
      <c r="B94" s="49"/>
      <c r="C94" s="49"/>
      <c r="D94" s="49"/>
      <c r="E94" s="49"/>
      <c r="F94" s="49"/>
    </row>
    <row r="95" spans="1:6" ht="15.75" customHeight="1">
      <c r="A95" s="49"/>
      <c r="B95" s="49"/>
      <c r="C95" s="49"/>
      <c r="D95" s="49"/>
      <c r="E95" s="49"/>
      <c r="F95" s="49"/>
    </row>
    <row r="96" spans="1:6" ht="15.75" customHeight="1">
      <c r="A96" s="49"/>
      <c r="B96" s="49"/>
      <c r="C96" s="49"/>
      <c r="D96" s="49"/>
      <c r="E96" s="49"/>
      <c r="F96" s="49"/>
    </row>
    <row r="97" spans="1:6" ht="15.75" customHeight="1">
      <c r="A97" s="49"/>
      <c r="B97" s="49"/>
      <c r="C97" s="49"/>
      <c r="D97" s="49"/>
      <c r="E97" s="49"/>
      <c r="F97" s="49"/>
    </row>
    <row r="98" spans="1:6" ht="15.75" customHeight="1">
      <c r="A98" s="49"/>
      <c r="B98" s="49"/>
      <c r="C98" s="49"/>
      <c r="D98" s="49"/>
      <c r="E98" s="49"/>
      <c r="F98" s="49"/>
    </row>
    <row r="99" spans="1:6" ht="15.75" customHeight="1">
      <c r="A99" s="49"/>
      <c r="B99" s="49"/>
      <c r="C99" s="49"/>
      <c r="D99" s="49"/>
      <c r="E99" s="49"/>
      <c r="F99" s="49"/>
    </row>
    <row r="100" spans="1:6" ht="15.75" customHeight="1">
      <c r="A100" s="49"/>
      <c r="B100" s="49"/>
      <c r="C100" s="49"/>
      <c r="D100" s="49"/>
      <c r="E100" s="49"/>
      <c r="F100" s="49"/>
    </row>
    <row r="101" spans="1:6" ht="15.75" customHeight="1">
      <c r="A101" s="49"/>
      <c r="B101" s="49"/>
      <c r="C101" s="49"/>
      <c r="D101" s="49"/>
      <c r="E101" s="49"/>
      <c r="F101" s="49"/>
    </row>
    <row r="102" spans="1:6" ht="15.75" customHeight="1">
      <c r="A102" s="49"/>
      <c r="B102" s="49"/>
      <c r="C102" s="49"/>
      <c r="D102" s="49"/>
      <c r="E102" s="49"/>
      <c r="F102" s="49"/>
    </row>
    <row r="103" spans="1:6" ht="15.75" customHeight="1">
      <c r="A103" s="49"/>
      <c r="B103" s="49"/>
      <c r="C103" s="49"/>
      <c r="D103" s="49"/>
      <c r="E103" s="49"/>
      <c r="F103" s="49"/>
    </row>
    <row r="104" spans="1:6" ht="15.75" customHeight="1">
      <c r="A104" s="49"/>
      <c r="B104" s="49"/>
      <c r="C104" s="49"/>
      <c r="D104" s="49"/>
      <c r="E104" s="49"/>
      <c r="F104" s="49"/>
    </row>
    <row r="105" spans="1:6" ht="15.75" customHeight="1">
      <c r="A105" s="49"/>
      <c r="B105" s="49"/>
      <c r="C105" s="49"/>
      <c r="D105" s="49"/>
      <c r="E105" s="49"/>
      <c r="F105" s="49"/>
    </row>
    <row r="106" spans="1:6" ht="15.75" customHeight="1">
      <c r="A106" s="49"/>
      <c r="B106" s="49"/>
      <c r="C106" s="49"/>
      <c r="D106" s="49"/>
      <c r="E106" s="49"/>
      <c r="F106" s="49"/>
    </row>
    <row r="107" spans="1:6" ht="15.75" customHeight="1">
      <c r="A107" s="49"/>
      <c r="B107" s="49"/>
      <c r="C107" s="49"/>
      <c r="D107" s="49"/>
      <c r="E107" s="49"/>
      <c r="F107" s="49"/>
    </row>
    <row r="108" spans="1:6" ht="15.75" customHeight="1">
      <c r="A108" s="49"/>
      <c r="B108" s="49"/>
      <c r="C108" s="49"/>
      <c r="D108" s="49"/>
      <c r="E108" s="49"/>
      <c r="F108" s="49"/>
    </row>
    <row r="109" spans="1:6" ht="15.75" customHeight="1">
      <c r="A109" s="49"/>
      <c r="B109" s="49"/>
      <c r="C109" s="49"/>
      <c r="D109" s="49"/>
      <c r="E109" s="49"/>
      <c r="F109" s="49"/>
    </row>
    <row r="110" spans="1:6" ht="15.75" customHeight="1">
      <c r="A110" s="49"/>
      <c r="B110" s="49"/>
      <c r="C110" s="49"/>
      <c r="D110" s="49"/>
      <c r="E110" s="49"/>
      <c r="F110" s="49"/>
    </row>
    <row r="111" spans="1:6" ht="15.75" customHeight="1">
      <c r="A111" s="49"/>
      <c r="B111" s="49"/>
      <c r="C111" s="49"/>
      <c r="D111" s="49"/>
      <c r="E111" s="49"/>
      <c r="F111" s="49"/>
    </row>
    <row r="112" spans="1:6" ht="15.75" customHeight="1">
      <c r="A112" s="49"/>
      <c r="B112" s="49"/>
      <c r="C112" s="49"/>
      <c r="D112" s="49"/>
      <c r="E112" s="49"/>
      <c r="F112" s="49"/>
    </row>
    <row r="113" spans="1:6" ht="15.75" customHeight="1">
      <c r="A113" s="49"/>
      <c r="B113" s="49"/>
      <c r="C113" s="49"/>
      <c r="D113" s="49"/>
      <c r="E113" s="49"/>
      <c r="F113" s="49"/>
    </row>
    <row r="114" spans="1:6" ht="15.75" customHeight="1">
      <c r="A114" s="49"/>
      <c r="B114" s="49"/>
      <c r="C114" s="49"/>
      <c r="D114" s="49"/>
      <c r="E114" s="49"/>
      <c r="F114" s="49"/>
    </row>
    <row r="115" spans="1:6" ht="15.75" customHeight="1">
      <c r="A115" s="49"/>
      <c r="B115" s="49"/>
      <c r="C115" s="49"/>
      <c r="D115" s="49"/>
      <c r="E115" s="49"/>
      <c r="F115" s="49"/>
    </row>
    <row r="116" spans="1:6" ht="15.75" customHeight="1">
      <c r="A116" s="49"/>
      <c r="B116" s="49"/>
      <c r="C116" s="49"/>
      <c r="D116" s="49"/>
      <c r="E116" s="49"/>
      <c r="F116" s="49"/>
    </row>
    <row r="117" spans="1:6" ht="15.75" customHeight="1">
      <c r="A117" s="49"/>
      <c r="B117" s="49"/>
      <c r="C117" s="49"/>
      <c r="D117" s="49"/>
      <c r="E117" s="49"/>
      <c r="F117" s="49"/>
    </row>
    <row r="118" spans="1:6" ht="15.75" customHeight="1">
      <c r="A118" s="49"/>
      <c r="B118" s="49"/>
      <c r="C118" s="49"/>
      <c r="D118" s="49"/>
      <c r="E118" s="49"/>
      <c r="F118" s="49"/>
    </row>
    <row r="119" spans="1:6" ht="15.75" customHeight="1">
      <c r="A119" s="49"/>
      <c r="B119" s="49"/>
      <c r="C119" s="49"/>
      <c r="D119" s="49"/>
      <c r="E119" s="49"/>
      <c r="F119" s="49"/>
    </row>
    <row r="120" spans="1:6" ht="15.75" customHeight="1">
      <c r="A120" s="49"/>
      <c r="B120" s="49"/>
      <c r="C120" s="49"/>
      <c r="D120" s="49"/>
      <c r="E120" s="49"/>
      <c r="F120" s="49"/>
    </row>
    <row r="121" spans="1:6" ht="15.75" customHeight="1">
      <c r="A121" s="49"/>
      <c r="B121" s="49"/>
      <c r="C121" s="49"/>
      <c r="D121" s="49"/>
      <c r="E121" s="49"/>
      <c r="F121" s="49"/>
    </row>
    <row r="122" spans="1:6" ht="15.75" customHeight="1">
      <c r="A122" s="49"/>
      <c r="B122" s="49"/>
      <c r="C122" s="49"/>
      <c r="D122" s="49"/>
      <c r="E122" s="49"/>
      <c r="F122" s="49"/>
    </row>
    <row r="123" spans="1:6" ht="15.75" customHeight="1">
      <c r="A123" s="49"/>
      <c r="B123" s="49"/>
      <c r="C123" s="49"/>
      <c r="D123" s="49"/>
      <c r="E123" s="49"/>
      <c r="F123" s="49"/>
    </row>
    <row r="124" spans="1:6" ht="15.75" customHeight="1">
      <c r="A124" s="49"/>
      <c r="B124" s="49"/>
      <c r="C124" s="49"/>
      <c r="D124" s="49"/>
      <c r="E124" s="49"/>
      <c r="F124" s="49"/>
    </row>
    <row r="125" spans="1:6" ht="15.75" customHeight="1">
      <c r="A125" s="49"/>
      <c r="B125" s="49"/>
      <c r="C125" s="49"/>
      <c r="D125" s="49"/>
      <c r="E125" s="49"/>
      <c r="F125" s="49"/>
    </row>
    <row r="126" spans="1:6" ht="15.75" customHeight="1">
      <c r="A126" s="49"/>
      <c r="B126" s="49"/>
      <c r="C126" s="49"/>
      <c r="D126" s="49"/>
      <c r="E126" s="49"/>
      <c r="F126" s="49"/>
    </row>
    <row r="127" spans="1:6" ht="15.75" customHeight="1">
      <c r="A127" s="49"/>
      <c r="B127" s="49"/>
      <c r="C127" s="49"/>
      <c r="D127" s="49"/>
      <c r="E127" s="49"/>
      <c r="F127" s="49"/>
    </row>
    <row r="128" spans="1:6" ht="15.75" customHeight="1">
      <c r="A128" s="49"/>
      <c r="B128" s="49"/>
      <c r="C128" s="49"/>
      <c r="D128" s="49"/>
      <c r="E128" s="49"/>
      <c r="F128" s="49"/>
    </row>
    <row r="129" spans="1:6" ht="15.75" customHeight="1">
      <c r="A129" s="49"/>
      <c r="B129" s="49"/>
      <c r="C129" s="49"/>
      <c r="D129" s="49"/>
      <c r="E129" s="49"/>
      <c r="F129" s="49"/>
    </row>
    <row r="130" spans="1:6" ht="15.75" customHeight="1">
      <c r="A130" s="49"/>
      <c r="B130" s="49"/>
      <c r="C130" s="49"/>
      <c r="D130" s="49"/>
      <c r="E130" s="49"/>
      <c r="F130" s="49"/>
    </row>
    <row r="131" spans="1:6" ht="15.75" customHeight="1">
      <c r="A131" s="49"/>
      <c r="B131" s="49"/>
      <c r="C131" s="49"/>
      <c r="D131" s="49"/>
      <c r="E131" s="49"/>
      <c r="F131" s="49"/>
    </row>
    <row r="132" spans="1:6" ht="15.75" customHeight="1">
      <c r="A132" s="49"/>
      <c r="B132" s="49"/>
      <c r="C132" s="49"/>
      <c r="D132" s="49"/>
      <c r="E132" s="49"/>
      <c r="F132" s="49"/>
    </row>
    <row r="133" spans="1:6" ht="15.75" customHeight="1">
      <c r="A133" s="49"/>
      <c r="B133" s="49"/>
      <c r="C133" s="49"/>
      <c r="D133" s="49"/>
      <c r="E133" s="49"/>
      <c r="F133" s="49"/>
    </row>
    <row r="134" spans="1:6" ht="15.75" customHeight="1">
      <c r="A134" s="49"/>
      <c r="B134" s="49"/>
      <c r="C134" s="49"/>
      <c r="D134" s="49"/>
      <c r="E134" s="49"/>
      <c r="F134" s="49"/>
    </row>
    <row r="135" spans="1:6" ht="15.75" customHeight="1">
      <c r="A135" s="49"/>
      <c r="B135" s="49"/>
      <c r="C135" s="49"/>
      <c r="D135" s="49"/>
      <c r="E135" s="49"/>
      <c r="F135" s="49"/>
    </row>
    <row r="136" spans="1:6" ht="15.75" customHeight="1">
      <c r="A136" s="49"/>
      <c r="B136" s="49"/>
      <c r="C136" s="49"/>
      <c r="D136" s="49"/>
      <c r="E136" s="49"/>
      <c r="F136" s="49"/>
    </row>
    <row r="137" spans="1:6" ht="15.75" customHeight="1">
      <c r="A137" s="49"/>
      <c r="B137" s="49"/>
      <c r="C137" s="49"/>
      <c r="D137" s="49"/>
      <c r="E137" s="49"/>
      <c r="F137" s="49"/>
    </row>
    <row r="138" spans="1:6" ht="15.75" customHeight="1">
      <c r="A138" s="49"/>
      <c r="B138" s="49"/>
      <c r="C138" s="49"/>
      <c r="D138" s="49"/>
      <c r="E138" s="49"/>
      <c r="F138" s="49"/>
    </row>
    <row r="139" spans="1:6" ht="15.75" customHeight="1">
      <c r="A139" s="49"/>
      <c r="B139" s="49"/>
      <c r="C139" s="49"/>
      <c r="D139" s="49"/>
      <c r="E139" s="49"/>
      <c r="F139" s="49"/>
    </row>
    <row r="140" spans="1:6" ht="15.75" customHeight="1">
      <c r="A140" s="49"/>
      <c r="B140" s="49"/>
      <c r="C140" s="49"/>
      <c r="D140" s="49"/>
      <c r="E140" s="49"/>
      <c r="F140" s="49"/>
    </row>
    <row r="141" spans="1:6" ht="15.75" customHeight="1">
      <c r="A141" s="49"/>
      <c r="B141" s="49"/>
      <c r="C141" s="49"/>
      <c r="D141" s="49"/>
      <c r="E141" s="49"/>
      <c r="F141" s="49"/>
    </row>
    <row r="142" spans="1:6" ht="15.75" customHeight="1">
      <c r="A142" s="49"/>
      <c r="B142" s="49"/>
      <c r="C142" s="49"/>
      <c r="D142" s="49"/>
      <c r="E142" s="49"/>
      <c r="F142" s="49"/>
    </row>
    <row r="143" spans="1:6" ht="15.75" customHeight="1">
      <c r="A143" s="49"/>
      <c r="B143" s="49"/>
      <c r="C143" s="49"/>
      <c r="D143" s="49"/>
      <c r="E143" s="49"/>
      <c r="F143" s="49"/>
    </row>
    <row r="144" spans="1:6" ht="15.75" customHeight="1">
      <c r="A144" s="49"/>
      <c r="B144" s="49"/>
      <c r="C144" s="49"/>
      <c r="D144" s="49"/>
      <c r="E144" s="49"/>
      <c r="F144" s="49"/>
    </row>
    <row r="145" spans="1:6" ht="15.75" customHeight="1">
      <c r="A145" s="49"/>
      <c r="B145" s="49"/>
      <c r="C145" s="49"/>
      <c r="D145" s="49"/>
      <c r="E145" s="49"/>
      <c r="F145" s="49"/>
    </row>
    <row r="146" spans="1:6" ht="15.75" customHeight="1">
      <c r="A146" s="49"/>
      <c r="B146" s="49"/>
      <c r="C146" s="49"/>
      <c r="D146" s="49"/>
      <c r="E146" s="49"/>
      <c r="F146" s="49"/>
    </row>
    <row r="147" spans="1:6" ht="15.75" customHeight="1">
      <c r="A147" s="49"/>
      <c r="B147" s="49"/>
      <c r="C147" s="49"/>
      <c r="D147" s="49"/>
      <c r="E147" s="49"/>
      <c r="F147" s="49"/>
    </row>
    <row r="148" spans="1:6" ht="15.75" customHeight="1">
      <c r="A148" s="49"/>
      <c r="B148" s="49"/>
      <c r="C148" s="49"/>
      <c r="D148" s="49"/>
      <c r="E148" s="49"/>
      <c r="F148" s="49"/>
    </row>
    <row r="149" spans="1:6" ht="15.75" customHeight="1">
      <c r="A149" s="49"/>
      <c r="B149" s="49"/>
      <c r="C149" s="49"/>
      <c r="D149" s="49"/>
      <c r="E149" s="49"/>
      <c r="F149" s="49"/>
    </row>
    <row r="150" spans="1:6" ht="15.75" customHeight="1">
      <c r="A150" s="49"/>
      <c r="B150" s="49"/>
      <c r="C150" s="49"/>
      <c r="D150" s="49"/>
      <c r="E150" s="49"/>
      <c r="F150" s="49"/>
    </row>
    <row r="151" spans="1:6" ht="15.75" customHeight="1">
      <c r="A151" s="49"/>
      <c r="B151" s="49"/>
      <c r="C151" s="49"/>
      <c r="D151" s="49"/>
      <c r="E151" s="49"/>
      <c r="F151" s="49"/>
    </row>
    <row r="152" spans="1:6" ht="15.75" customHeight="1">
      <c r="A152" s="49"/>
      <c r="B152" s="49"/>
      <c r="C152" s="49"/>
      <c r="D152" s="49"/>
      <c r="E152" s="49"/>
      <c r="F152" s="49"/>
    </row>
    <row r="153" spans="1:6" ht="15.75" customHeight="1">
      <c r="A153" s="49"/>
      <c r="B153" s="49"/>
      <c r="C153" s="49"/>
      <c r="D153" s="49"/>
      <c r="E153" s="49"/>
      <c r="F153" s="49"/>
    </row>
    <row r="154" spans="1:6" ht="15.75" customHeight="1">
      <c r="A154" s="49"/>
      <c r="B154" s="49"/>
      <c r="C154" s="49"/>
      <c r="D154" s="49"/>
      <c r="E154" s="49"/>
      <c r="F154" s="49"/>
    </row>
    <row r="155" spans="1:6" ht="15.75" customHeight="1">
      <c r="A155" s="49"/>
      <c r="B155" s="49"/>
      <c r="C155" s="49"/>
      <c r="D155" s="49"/>
      <c r="E155" s="49"/>
      <c r="F155" s="49"/>
    </row>
    <row r="156" spans="1:6" ht="15.75" customHeight="1">
      <c r="A156" s="49"/>
      <c r="B156" s="49"/>
      <c r="C156" s="49"/>
      <c r="D156" s="49"/>
      <c r="E156" s="49"/>
      <c r="F156" s="49"/>
    </row>
    <row r="157" spans="1:6" ht="15.75" customHeight="1">
      <c r="A157" s="49"/>
      <c r="B157" s="49"/>
      <c r="C157" s="49"/>
      <c r="D157" s="49"/>
      <c r="E157" s="49"/>
      <c r="F157" s="49"/>
    </row>
    <row r="158" spans="1:6" ht="15.75" customHeight="1">
      <c r="A158" s="49"/>
      <c r="B158" s="49"/>
      <c r="C158" s="49"/>
      <c r="D158" s="49"/>
      <c r="E158" s="49"/>
      <c r="F158" s="49"/>
    </row>
    <row r="159" spans="1:6" ht="15.75" customHeight="1">
      <c r="A159" s="49"/>
      <c r="B159" s="49"/>
      <c r="C159" s="49"/>
      <c r="D159" s="49"/>
      <c r="E159" s="49"/>
      <c r="F159" s="49"/>
    </row>
    <row r="160" spans="1:6" ht="15.75" customHeight="1">
      <c r="A160" s="49"/>
      <c r="B160" s="49"/>
      <c r="C160" s="49"/>
      <c r="D160" s="49"/>
      <c r="E160" s="49"/>
      <c r="F160" s="49"/>
    </row>
    <row r="161" spans="1:6" ht="15.75" customHeight="1">
      <c r="A161" s="49"/>
      <c r="B161" s="49"/>
      <c r="C161" s="49"/>
      <c r="D161" s="49"/>
      <c r="E161" s="49"/>
      <c r="F161" s="49"/>
    </row>
    <row r="162" spans="1:6" ht="15.75" customHeight="1">
      <c r="A162" s="49"/>
      <c r="B162" s="49"/>
      <c r="C162" s="49"/>
      <c r="D162" s="49"/>
      <c r="E162" s="49"/>
      <c r="F162" s="49"/>
    </row>
    <row r="163" spans="1:6" ht="15.75" customHeight="1">
      <c r="A163" s="49"/>
      <c r="B163" s="49"/>
      <c r="C163" s="49"/>
      <c r="D163" s="49"/>
      <c r="E163" s="49"/>
      <c r="F163" s="49"/>
    </row>
    <row r="164" spans="1:6" ht="15.75" customHeight="1">
      <c r="A164" s="49"/>
      <c r="B164" s="49"/>
      <c r="C164" s="49"/>
      <c r="D164" s="49"/>
      <c r="E164" s="49"/>
      <c r="F164" s="49"/>
    </row>
    <row r="165" spans="1:6" ht="15.75" customHeight="1">
      <c r="A165" s="49"/>
      <c r="B165" s="49"/>
      <c r="C165" s="49"/>
      <c r="D165" s="49"/>
      <c r="E165" s="49"/>
      <c r="F165" s="49"/>
    </row>
    <row r="166" spans="1:6" ht="15.75" customHeight="1">
      <c r="A166" s="49"/>
      <c r="B166" s="49"/>
      <c r="C166" s="49"/>
      <c r="D166" s="49"/>
      <c r="E166" s="49"/>
      <c r="F166" s="49"/>
    </row>
    <row r="167" spans="1:6" ht="15.75" customHeight="1">
      <c r="A167" s="49"/>
      <c r="B167" s="49"/>
      <c r="C167" s="49"/>
      <c r="D167" s="49"/>
      <c r="E167" s="49"/>
      <c r="F167" s="49"/>
    </row>
    <row r="168" spans="1:6" ht="15.75" customHeight="1">
      <c r="A168" s="49"/>
      <c r="B168" s="49"/>
      <c r="C168" s="49"/>
      <c r="D168" s="49"/>
      <c r="E168" s="49"/>
      <c r="F168" s="49"/>
    </row>
    <row r="169" spans="1:6" ht="15.75" customHeight="1">
      <c r="A169" s="49"/>
      <c r="B169" s="49"/>
      <c r="C169" s="49"/>
      <c r="D169" s="49"/>
      <c r="E169" s="49"/>
      <c r="F169" s="49"/>
    </row>
    <row r="170" spans="1:6" ht="15.75" customHeight="1">
      <c r="A170" s="49"/>
      <c r="B170" s="49"/>
      <c r="C170" s="49"/>
      <c r="D170" s="49"/>
      <c r="E170" s="49"/>
      <c r="F170" s="49"/>
    </row>
    <row r="171" spans="1:6" ht="15.75" customHeight="1">
      <c r="A171" s="49"/>
      <c r="B171" s="49"/>
      <c r="C171" s="49"/>
      <c r="D171" s="49"/>
      <c r="E171" s="49"/>
      <c r="F171" s="49"/>
    </row>
    <row r="172" spans="1:6" ht="15.75" customHeight="1">
      <c r="A172" s="49"/>
      <c r="B172" s="49"/>
      <c r="C172" s="49"/>
      <c r="D172" s="49"/>
      <c r="E172" s="49"/>
      <c r="F172" s="49"/>
    </row>
    <row r="173" spans="1:6" ht="15.75" customHeight="1">
      <c r="A173" s="49"/>
      <c r="B173" s="49"/>
      <c r="C173" s="49"/>
      <c r="D173" s="49"/>
      <c r="E173" s="49"/>
      <c r="F173" s="49"/>
    </row>
    <row r="174" spans="1:6" ht="15.75" customHeight="1">
      <c r="A174" s="49"/>
      <c r="B174" s="49"/>
      <c r="C174" s="49"/>
      <c r="D174" s="49"/>
      <c r="E174" s="49"/>
      <c r="F174" s="49"/>
    </row>
    <row r="175" spans="1:6" ht="15.75" customHeight="1">
      <c r="A175" s="49"/>
      <c r="B175" s="49"/>
      <c r="C175" s="49"/>
      <c r="D175" s="49"/>
      <c r="E175" s="49"/>
      <c r="F175" s="49"/>
    </row>
    <row r="176" spans="1:6" ht="15.75" customHeight="1">
      <c r="A176" s="49"/>
      <c r="B176" s="49"/>
      <c r="C176" s="49"/>
      <c r="D176" s="49"/>
      <c r="E176" s="49"/>
      <c r="F176" s="49"/>
    </row>
    <row r="177" spans="1:6" ht="15.75" customHeight="1">
      <c r="A177" s="49"/>
      <c r="B177" s="49"/>
      <c r="C177" s="49"/>
      <c r="D177" s="49"/>
      <c r="E177" s="49"/>
      <c r="F177" s="49"/>
    </row>
    <row r="178" spans="1:6" ht="15.75" customHeight="1">
      <c r="A178" s="49"/>
      <c r="B178" s="49"/>
      <c r="C178" s="49"/>
      <c r="D178" s="49"/>
      <c r="E178" s="49"/>
      <c r="F178" s="49"/>
    </row>
    <row r="179" spans="1:6" ht="15.75" customHeight="1">
      <c r="A179" s="49"/>
      <c r="B179" s="49"/>
      <c r="C179" s="49"/>
      <c r="D179" s="49"/>
      <c r="E179" s="49"/>
      <c r="F179" s="49"/>
    </row>
    <row r="180" spans="1:6" ht="15.75" customHeight="1">
      <c r="A180" s="49"/>
      <c r="B180" s="49"/>
      <c r="C180" s="49"/>
      <c r="D180" s="49"/>
      <c r="E180" s="49"/>
      <c r="F180" s="49"/>
    </row>
    <row r="181" spans="1:6" ht="15.75" customHeight="1">
      <c r="A181" s="49"/>
      <c r="B181" s="49"/>
      <c r="C181" s="49"/>
      <c r="D181" s="49"/>
      <c r="E181" s="49"/>
      <c r="F181" s="49"/>
    </row>
    <row r="182" spans="1:6" ht="15.75" customHeight="1">
      <c r="A182" s="49"/>
      <c r="B182" s="49"/>
      <c r="C182" s="49"/>
      <c r="D182" s="49"/>
      <c r="E182" s="49"/>
      <c r="F182" s="49"/>
    </row>
    <row r="183" spans="1:6" ht="15.75" customHeight="1">
      <c r="A183" s="49"/>
      <c r="B183" s="49"/>
      <c r="C183" s="49"/>
      <c r="D183" s="49"/>
      <c r="E183" s="49"/>
      <c r="F183" s="49"/>
    </row>
    <row r="184" spans="1:6" ht="15.75" customHeight="1">
      <c r="A184" s="49"/>
      <c r="B184" s="49"/>
      <c r="C184" s="49"/>
      <c r="D184" s="49"/>
      <c r="E184" s="49"/>
      <c r="F184" s="49"/>
    </row>
    <row r="185" spans="1:6" ht="15.75" customHeight="1">
      <c r="A185" s="49"/>
      <c r="B185" s="49"/>
      <c r="C185" s="49"/>
      <c r="D185" s="49"/>
      <c r="E185" s="49"/>
      <c r="F185" s="49"/>
    </row>
    <row r="186" spans="1:6" ht="15.75" customHeight="1">
      <c r="A186" s="49"/>
      <c r="B186" s="49"/>
      <c r="C186" s="49"/>
      <c r="D186" s="49"/>
      <c r="E186" s="49"/>
      <c r="F186" s="49"/>
    </row>
    <row r="187" spans="1:6" ht="15.75" customHeight="1">
      <c r="A187" s="49"/>
      <c r="B187" s="49"/>
      <c r="C187" s="49"/>
      <c r="D187" s="49"/>
      <c r="E187" s="49"/>
      <c r="F187" s="49"/>
    </row>
    <row r="188" spans="1:6" ht="15.75" customHeight="1">
      <c r="A188" s="49"/>
      <c r="B188" s="49"/>
      <c r="C188" s="49"/>
      <c r="D188" s="49"/>
      <c r="E188" s="49"/>
      <c r="F188" s="49"/>
    </row>
    <row r="189" spans="1:6" ht="15.75" customHeight="1">
      <c r="A189" s="49"/>
      <c r="B189" s="49"/>
      <c r="C189" s="49"/>
      <c r="D189" s="49"/>
      <c r="E189" s="49"/>
      <c r="F189" s="49"/>
    </row>
    <row r="190" spans="1:6" ht="15.75" customHeight="1">
      <c r="A190" s="49"/>
      <c r="B190" s="49"/>
      <c r="C190" s="49"/>
      <c r="D190" s="49"/>
      <c r="E190" s="49"/>
      <c r="F190" s="49"/>
    </row>
    <row r="191" spans="1:6" ht="15.75" customHeight="1">
      <c r="A191" s="49"/>
      <c r="B191" s="49"/>
      <c r="C191" s="49"/>
      <c r="D191" s="49"/>
      <c r="E191" s="49"/>
      <c r="F191" s="49"/>
    </row>
    <row r="192" spans="1:6" ht="15.75" customHeight="1">
      <c r="A192" s="49"/>
      <c r="B192" s="49"/>
      <c r="C192" s="49"/>
      <c r="D192" s="49"/>
      <c r="E192" s="49"/>
      <c r="F192" s="49"/>
    </row>
    <row r="193" spans="1:6" ht="15.75" customHeight="1">
      <c r="A193" s="49"/>
      <c r="B193" s="49"/>
      <c r="C193" s="49"/>
      <c r="D193" s="49"/>
      <c r="E193" s="49"/>
      <c r="F193" s="49"/>
    </row>
    <row r="194" spans="1:6" ht="15.75" customHeight="1">
      <c r="A194" s="49"/>
      <c r="B194" s="49"/>
      <c r="C194" s="49"/>
      <c r="D194" s="49"/>
      <c r="E194" s="49"/>
      <c r="F194" s="49"/>
    </row>
    <row r="195" spans="1:6" ht="15.75" customHeight="1">
      <c r="A195" s="49"/>
      <c r="B195" s="49"/>
      <c r="C195" s="49"/>
      <c r="D195" s="49"/>
      <c r="E195" s="49"/>
      <c r="F195" s="49"/>
    </row>
    <row r="196" spans="1:6" ht="15.75" customHeight="1">
      <c r="A196" s="49"/>
      <c r="B196" s="49"/>
      <c r="C196" s="49"/>
      <c r="D196" s="49"/>
      <c r="E196" s="49"/>
      <c r="F196" s="49"/>
    </row>
    <row r="197" spans="1:6" ht="15.75" customHeight="1">
      <c r="A197" s="49"/>
      <c r="B197" s="49"/>
      <c r="C197" s="49"/>
      <c r="D197" s="49"/>
      <c r="E197" s="49"/>
      <c r="F197" s="49"/>
    </row>
    <row r="198" spans="1:6" ht="15.75" customHeight="1">
      <c r="A198" s="49"/>
      <c r="B198" s="49"/>
      <c r="C198" s="49"/>
      <c r="D198" s="49"/>
      <c r="E198" s="49"/>
      <c r="F198" s="49"/>
    </row>
    <row r="199" spans="1:6" ht="15.75" customHeight="1">
      <c r="A199" s="49"/>
      <c r="B199" s="49"/>
      <c r="C199" s="49"/>
      <c r="D199" s="49"/>
      <c r="E199" s="49"/>
      <c r="F199" s="49"/>
    </row>
    <row r="200" spans="1:6" ht="15.75" customHeight="1">
      <c r="A200" s="49"/>
      <c r="B200" s="49"/>
      <c r="C200" s="49"/>
      <c r="D200" s="49"/>
      <c r="E200" s="49"/>
      <c r="F200" s="49"/>
    </row>
    <row r="201" spans="1:6" ht="15.75" customHeight="1">
      <c r="A201" s="49"/>
      <c r="B201" s="49"/>
      <c r="C201" s="49"/>
      <c r="D201" s="49"/>
      <c r="E201" s="49"/>
      <c r="F201" s="49"/>
    </row>
    <row r="202" spans="1:6" ht="15.75" customHeight="1">
      <c r="A202" s="49"/>
      <c r="B202" s="49"/>
      <c r="C202" s="49"/>
      <c r="D202" s="49"/>
      <c r="E202" s="49"/>
      <c r="F202" s="49"/>
    </row>
    <row r="203" spans="1:6" ht="15.75" customHeight="1">
      <c r="A203" s="49"/>
      <c r="B203" s="49"/>
      <c r="C203" s="49"/>
      <c r="D203" s="49"/>
      <c r="E203" s="49"/>
      <c r="F203" s="49"/>
    </row>
    <row r="204" spans="1:6" ht="15.75" customHeight="1">
      <c r="A204" s="49"/>
      <c r="B204" s="49"/>
      <c r="C204" s="49"/>
      <c r="D204" s="49"/>
      <c r="E204" s="49"/>
      <c r="F204" s="49"/>
    </row>
    <row r="205" spans="1:6" ht="15.75" customHeight="1">
      <c r="A205" s="49"/>
      <c r="B205" s="49"/>
      <c r="C205" s="49"/>
      <c r="D205" s="49"/>
      <c r="E205" s="49"/>
      <c r="F205" s="49"/>
    </row>
    <row r="206" spans="1:6" ht="15.75" customHeight="1">
      <c r="A206" s="49"/>
      <c r="B206" s="49"/>
      <c r="C206" s="49"/>
      <c r="D206" s="49"/>
      <c r="E206" s="49"/>
      <c r="F206" s="49"/>
    </row>
    <row r="207" spans="1:6" ht="15.75" customHeight="1">
      <c r="A207" s="49"/>
      <c r="B207" s="49"/>
      <c r="C207" s="49"/>
      <c r="D207" s="49"/>
      <c r="E207" s="49"/>
      <c r="F207" s="49"/>
    </row>
    <row r="208" spans="1:6" ht="15.75" customHeight="1">
      <c r="A208" s="49"/>
      <c r="B208" s="49"/>
      <c r="C208" s="49"/>
      <c r="D208" s="49"/>
      <c r="E208" s="49"/>
      <c r="F208" s="49"/>
    </row>
    <row r="209" spans="1:6" ht="15.75" customHeight="1">
      <c r="A209" s="49"/>
      <c r="B209" s="49"/>
      <c r="C209" s="49"/>
      <c r="D209" s="49"/>
      <c r="E209" s="49"/>
      <c r="F209" s="49"/>
    </row>
    <row r="210" spans="1:6" ht="15.75" customHeight="1">
      <c r="A210" s="49"/>
      <c r="B210" s="49"/>
      <c r="C210" s="49"/>
      <c r="D210" s="49"/>
      <c r="E210" s="49"/>
      <c r="F210" s="49"/>
    </row>
    <row r="211" spans="1:6" ht="15.75" customHeight="1">
      <c r="A211" s="49"/>
      <c r="B211" s="49"/>
      <c r="C211" s="49"/>
      <c r="D211" s="49"/>
      <c r="E211" s="49"/>
      <c r="F211" s="49"/>
    </row>
    <row r="212" spans="1:6" ht="15.75" customHeight="1">
      <c r="A212" s="49"/>
      <c r="B212" s="49"/>
      <c r="C212" s="49"/>
      <c r="D212" s="49"/>
      <c r="E212" s="49"/>
      <c r="F212" s="49"/>
    </row>
    <row r="213" spans="1:6" ht="15.75" customHeight="1">
      <c r="A213" s="49"/>
      <c r="B213" s="49"/>
      <c r="C213" s="49"/>
      <c r="D213" s="49"/>
      <c r="E213" s="49"/>
      <c r="F213" s="49"/>
    </row>
    <row r="214" spans="1:6" ht="15.75" customHeight="1">
      <c r="A214" s="49"/>
      <c r="B214" s="49"/>
      <c r="C214" s="49"/>
      <c r="D214" s="49"/>
      <c r="E214" s="49"/>
      <c r="F214" s="49"/>
    </row>
    <row r="215" spans="1:6" ht="15.75" customHeight="1">
      <c r="A215" s="49"/>
      <c r="B215" s="49"/>
      <c r="C215" s="49"/>
      <c r="D215" s="49"/>
      <c r="E215" s="49"/>
      <c r="F215" s="49"/>
    </row>
    <row r="216" spans="1:6" ht="15.75" customHeight="1">
      <c r="A216" s="49"/>
      <c r="B216" s="49"/>
      <c r="C216" s="49"/>
      <c r="D216" s="49"/>
      <c r="E216" s="49"/>
      <c r="F216" s="49"/>
    </row>
    <row r="217" spans="1:6" ht="15.75" customHeight="1">
      <c r="A217" s="49"/>
      <c r="B217" s="49"/>
      <c r="C217" s="49"/>
      <c r="D217" s="49"/>
      <c r="E217" s="49"/>
      <c r="F217" s="49"/>
    </row>
    <row r="218" spans="1:6" ht="15.75" customHeight="1">
      <c r="A218" s="49"/>
      <c r="B218" s="49"/>
      <c r="C218" s="49"/>
      <c r="D218" s="49"/>
      <c r="E218" s="49"/>
      <c r="F218" s="49"/>
    </row>
    <row r="219" spans="1:6" ht="15.75" customHeight="1">
      <c r="A219" s="49"/>
      <c r="B219" s="49"/>
      <c r="C219" s="49"/>
      <c r="D219" s="49"/>
      <c r="E219" s="49"/>
      <c r="F219" s="49"/>
    </row>
    <row r="220" spans="1:6" ht="15.75" customHeight="1">
      <c r="A220" s="49"/>
      <c r="B220" s="49"/>
      <c r="C220" s="49"/>
      <c r="D220" s="49"/>
      <c r="E220" s="49"/>
      <c r="F220" s="49"/>
    </row>
    <row r="221" spans="1:6" ht="15.75" customHeight="1"/>
    <row r="222" spans="1:6" ht="15.75" customHeight="1"/>
    <row r="223" spans="1:6" ht="15.75" customHeight="1"/>
    <row r="224" spans="1: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32:F33"/>
  </mergeCells>
  <hyperlinks>
    <hyperlink ref="F2" r:id="rId1"/>
  </hyperlinks>
  <printOptions horizontalCentered="1" gridLines="1"/>
  <pageMargins left="0.25" right="0.25" top="0.75" bottom="0.75" header="0" footer="0"/>
  <pageSetup paperSize="9" fitToHeight="0" pageOrder="overThenDown" orientation="landscape" cellComments="atEnd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999"/>
  <sheetViews>
    <sheetView workbookViewId="0"/>
  </sheetViews>
  <sheetFormatPr defaultColWidth="12.5703125" defaultRowHeight="15" customHeight="1"/>
  <cols>
    <col min="1" max="1" width="11.140625" customWidth="1"/>
    <col min="2" max="2" width="14.28515625" customWidth="1"/>
    <col min="3" max="3" width="27.140625" customWidth="1"/>
    <col min="4" max="4" width="20.28515625" customWidth="1"/>
    <col min="5" max="5" width="33.42578125" customWidth="1"/>
    <col min="6" max="26" width="11.140625" customWidth="1"/>
  </cols>
  <sheetData>
    <row r="1" spans="1:7" ht="15.75" customHeight="1">
      <c r="A1" s="247"/>
      <c r="B1" s="247"/>
      <c r="C1" s="247"/>
      <c r="D1" s="247"/>
      <c r="E1" s="247"/>
      <c r="F1" s="247"/>
      <c r="G1" s="247"/>
    </row>
    <row r="2" spans="1:7" ht="15.75" customHeight="1">
      <c r="A2" s="64" t="s">
        <v>0</v>
      </c>
      <c r="B2" s="64" t="s">
        <v>1</v>
      </c>
      <c r="C2" s="64" t="s">
        <v>2</v>
      </c>
      <c r="D2" s="64" t="s">
        <v>3</v>
      </c>
      <c r="E2" s="64" t="s">
        <v>4</v>
      </c>
      <c r="F2" s="64" t="s">
        <v>5</v>
      </c>
      <c r="G2" s="64" t="s">
        <v>6</v>
      </c>
    </row>
    <row r="3" spans="1:7" ht="15.75" customHeight="1">
      <c r="A3" s="65" t="s">
        <v>1161</v>
      </c>
      <c r="B3" s="65" t="s">
        <v>1162</v>
      </c>
      <c r="C3" s="65" t="s">
        <v>1163</v>
      </c>
      <c r="D3" s="65" t="s">
        <v>1164</v>
      </c>
      <c r="E3" s="187" t="s">
        <v>1165</v>
      </c>
      <c r="F3" s="248" t="s">
        <v>1166</v>
      </c>
      <c r="G3" s="249">
        <v>89242341457</v>
      </c>
    </row>
    <row r="4" spans="1:7" ht="15.75" customHeight="1">
      <c r="A4" s="80" t="s">
        <v>1161</v>
      </c>
      <c r="B4" s="80" t="s">
        <v>1167</v>
      </c>
      <c r="C4" s="80" t="s">
        <v>1168</v>
      </c>
      <c r="D4" s="80" t="s">
        <v>1169</v>
      </c>
      <c r="E4" s="116" t="s">
        <v>1170</v>
      </c>
      <c r="F4" s="80" t="s">
        <v>1171</v>
      </c>
      <c r="G4" s="195">
        <v>89147905698</v>
      </c>
    </row>
    <row r="5" spans="1:7" ht="15.75" customHeight="1">
      <c r="A5" s="80"/>
      <c r="B5" s="80" t="s">
        <v>1172</v>
      </c>
      <c r="C5" s="80" t="s">
        <v>1173</v>
      </c>
      <c r="D5" s="80" t="s">
        <v>1174</v>
      </c>
      <c r="E5" s="80" t="s">
        <v>1175</v>
      </c>
      <c r="F5" s="250" t="s">
        <v>1176</v>
      </c>
      <c r="G5" s="195">
        <v>89242341457</v>
      </c>
    </row>
    <row r="6" spans="1:7" ht="15.75" customHeight="1">
      <c r="A6" s="195"/>
      <c r="B6" s="80" t="s">
        <v>1177</v>
      </c>
      <c r="C6" s="80" t="s">
        <v>1178</v>
      </c>
      <c r="D6" s="80" t="s">
        <v>1179</v>
      </c>
      <c r="E6" s="116" t="s">
        <v>1180</v>
      </c>
      <c r="F6" s="80" t="s">
        <v>1181</v>
      </c>
      <c r="G6" s="195">
        <v>89171193451</v>
      </c>
    </row>
    <row r="7" spans="1:7" ht="15.75" customHeight="1">
      <c r="A7" s="195"/>
      <c r="B7" s="80" t="s">
        <v>1182</v>
      </c>
      <c r="C7" s="80" t="s">
        <v>1183</v>
      </c>
      <c r="D7" s="116" t="s">
        <v>1184</v>
      </c>
      <c r="E7" s="251" t="s">
        <v>1185</v>
      </c>
      <c r="F7" s="250" t="s">
        <v>1186</v>
      </c>
      <c r="G7" s="195">
        <v>89242341457</v>
      </c>
    </row>
    <row r="8" spans="1:7" ht="15.75" customHeight="1">
      <c r="A8" s="195"/>
      <c r="B8" s="80" t="s">
        <v>1187</v>
      </c>
      <c r="C8" s="80" t="s">
        <v>1188</v>
      </c>
      <c r="D8" s="116" t="s">
        <v>1189</v>
      </c>
      <c r="E8" s="116" t="s">
        <v>1189</v>
      </c>
      <c r="F8" s="250" t="s">
        <v>1186</v>
      </c>
      <c r="G8" s="195">
        <v>89242341457</v>
      </c>
    </row>
    <row r="9" spans="1:7" ht="15.75" customHeight="1">
      <c r="A9" s="195"/>
      <c r="B9" s="80" t="s">
        <v>1190</v>
      </c>
      <c r="C9" s="80" t="s">
        <v>1191</v>
      </c>
      <c r="D9" s="116" t="s">
        <v>1192</v>
      </c>
      <c r="E9" s="116" t="s">
        <v>1192</v>
      </c>
      <c r="F9" s="250" t="s">
        <v>1186</v>
      </c>
      <c r="G9" s="195">
        <v>89242341457</v>
      </c>
    </row>
    <row r="10" spans="1:7" ht="15.75" customHeight="1">
      <c r="A10" s="195"/>
      <c r="B10" s="116" t="s">
        <v>1193</v>
      </c>
      <c r="C10" s="116" t="s">
        <v>1194</v>
      </c>
      <c r="D10" s="116" t="s">
        <v>1195</v>
      </c>
      <c r="E10" s="116" t="s">
        <v>1195</v>
      </c>
      <c r="F10" s="252" t="s">
        <v>1186</v>
      </c>
      <c r="G10" s="195">
        <v>89242341457</v>
      </c>
    </row>
    <row r="11" spans="1:7" ht="15.75" customHeight="1"/>
    <row r="12" spans="1:7" ht="15.75" customHeight="1"/>
    <row r="13" spans="1:7" ht="15.75" customHeight="1"/>
    <row r="14" spans="1:7" ht="15.75" customHeight="1"/>
    <row r="15" spans="1:7" ht="15.75" customHeight="1"/>
    <row r="16" spans="1:7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hyperlinks>
    <hyperlink ref="F3" r:id="rId1"/>
    <hyperlink ref="F5" r:id="rId2"/>
    <hyperlink ref="F7" r:id="rId3"/>
    <hyperlink ref="F8" r:id="rId4"/>
    <hyperlink ref="F9" r:id="rId5"/>
    <hyperlink ref="F10" r:id="rId6"/>
  </hyperlinks>
  <pageMargins left="0.7" right="0.7" top="0.75" bottom="0.75" header="0" footer="0"/>
  <pageSetup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000"/>
  <sheetViews>
    <sheetView workbookViewId="0"/>
  </sheetViews>
  <sheetFormatPr defaultColWidth="12.5703125" defaultRowHeight="15" customHeight="1"/>
  <cols>
    <col min="1" max="4" width="11.140625" customWidth="1"/>
    <col min="5" max="5" width="14.85546875" customWidth="1"/>
    <col min="6" max="6" width="12.5703125" customWidth="1"/>
    <col min="7" max="26" width="11.140625" customWidth="1"/>
  </cols>
  <sheetData>
    <row r="1" spans="1:7" ht="15.75" customHeight="1"/>
    <row r="2" spans="1:7" ht="15.75" customHeight="1">
      <c r="A2" s="64" t="s">
        <v>0</v>
      </c>
      <c r="B2" s="64" t="s">
        <v>1</v>
      </c>
      <c r="C2" s="64" t="s">
        <v>2</v>
      </c>
      <c r="D2" s="64" t="s">
        <v>3</v>
      </c>
      <c r="E2" s="64" t="s">
        <v>4</v>
      </c>
      <c r="F2" s="64" t="s">
        <v>5</v>
      </c>
      <c r="G2" s="64" t="s">
        <v>6</v>
      </c>
    </row>
    <row r="3" spans="1:7" ht="115.5" customHeight="1">
      <c r="A3" s="144" t="s">
        <v>1196</v>
      </c>
      <c r="B3" s="144" t="s">
        <v>1197</v>
      </c>
      <c r="C3" s="144" t="s">
        <v>107</v>
      </c>
      <c r="D3" s="144" t="s">
        <v>1198</v>
      </c>
      <c r="E3" s="144" t="s">
        <v>1199</v>
      </c>
      <c r="F3" s="144" t="s">
        <v>1200</v>
      </c>
      <c r="G3" s="144" t="s">
        <v>1201</v>
      </c>
    </row>
    <row r="4" spans="1:7" ht="15.75" customHeight="1">
      <c r="A4" s="100" t="s">
        <v>1196</v>
      </c>
      <c r="B4" s="100" t="s">
        <v>1202</v>
      </c>
      <c r="C4" s="100" t="s">
        <v>1203</v>
      </c>
      <c r="D4" s="100" t="s">
        <v>1204</v>
      </c>
      <c r="E4" s="100" t="s">
        <v>1205</v>
      </c>
      <c r="F4" s="100" t="s">
        <v>1206</v>
      </c>
      <c r="G4" s="100" t="s">
        <v>1207</v>
      </c>
    </row>
    <row r="5" spans="1:7" ht="15.75" customHeight="1"/>
    <row r="6" spans="1:7" ht="15.75" customHeight="1"/>
    <row r="7" spans="1:7" ht="15.75" customHeight="1"/>
    <row r="8" spans="1:7" ht="15.75" customHeight="1"/>
    <row r="9" spans="1:7" ht="15.75" customHeight="1"/>
    <row r="10" spans="1:7" ht="15.75" customHeight="1"/>
    <row r="11" spans="1:7" ht="15.75" customHeight="1"/>
    <row r="12" spans="1:7" ht="15.75" customHeight="1"/>
    <row r="13" spans="1:7" ht="15.75" customHeight="1"/>
    <row r="14" spans="1:7" ht="15.75" customHeight="1"/>
    <row r="15" spans="1:7" ht="15.75" customHeight="1"/>
    <row r="16" spans="1:7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000"/>
  <sheetViews>
    <sheetView workbookViewId="0"/>
  </sheetViews>
  <sheetFormatPr defaultColWidth="12.5703125" defaultRowHeight="15" customHeight="1"/>
  <cols>
    <col min="1" max="1" width="14.85546875" customWidth="1"/>
    <col min="2" max="2" width="23.42578125" customWidth="1"/>
    <col min="3" max="3" width="22.7109375" customWidth="1"/>
    <col min="4" max="4" width="21.28515625" customWidth="1"/>
    <col min="5" max="5" width="30.5703125" customWidth="1"/>
    <col min="6" max="6" width="15.140625" customWidth="1"/>
    <col min="7" max="7" width="14.85546875" customWidth="1"/>
    <col min="8" max="26" width="11.140625" customWidth="1"/>
  </cols>
  <sheetData>
    <row r="1" spans="1:13" ht="15.75" customHeight="1">
      <c r="A1" s="253" t="s">
        <v>1053</v>
      </c>
      <c r="B1" s="253" t="s">
        <v>1</v>
      </c>
      <c r="C1" s="253" t="s">
        <v>2</v>
      </c>
      <c r="D1" s="253" t="s">
        <v>1054</v>
      </c>
      <c r="E1" s="253" t="s">
        <v>4</v>
      </c>
      <c r="F1" s="253" t="s">
        <v>1056</v>
      </c>
      <c r="G1" s="253" t="s">
        <v>501</v>
      </c>
    </row>
    <row r="2" spans="1:13" ht="15.75" customHeight="1">
      <c r="A2" s="169" t="s">
        <v>1208</v>
      </c>
      <c r="B2" s="161" t="s">
        <v>1209</v>
      </c>
      <c r="C2" s="161" t="s">
        <v>1210</v>
      </c>
      <c r="D2" s="161" t="s">
        <v>1211</v>
      </c>
      <c r="E2" s="161" t="s">
        <v>1212</v>
      </c>
      <c r="F2" s="161" t="s">
        <v>1213</v>
      </c>
      <c r="G2" s="161" t="s">
        <v>1214</v>
      </c>
      <c r="H2" s="49"/>
      <c r="I2" s="49"/>
      <c r="J2" s="49"/>
      <c r="K2" s="49"/>
      <c r="L2" s="49"/>
      <c r="M2" s="49"/>
    </row>
    <row r="3" spans="1:13" ht="15.75" customHeight="1">
      <c r="A3" s="75"/>
      <c r="B3" s="166" t="s">
        <v>1215</v>
      </c>
      <c r="C3" s="166" t="s">
        <v>1216</v>
      </c>
      <c r="D3" s="166" t="s">
        <v>1217</v>
      </c>
      <c r="E3" s="166" t="s">
        <v>1218</v>
      </c>
      <c r="F3" s="166" t="s">
        <v>1219</v>
      </c>
      <c r="G3" s="166" t="s">
        <v>1220</v>
      </c>
      <c r="H3" s="254"/>
      <c r="I3" s="49"/>
      <c r="J3" s="49"/>
      <c r="K3" s="49"/>
      <c r="L3" s="49"/>
      <c r="M3" s="49"/>
    </row>
    <row r="4" spans="1:13" ht="15.75" customHeight="1">
      <c r="A4" s="75"/>
      <c r="B4" s="166" t="s">
        <v>1221</v>
      </c>
      <c r="C4" s="166" t="s">
        <v>1222</v>
      </c>
      <c r="D4" s="166" t="s">
        <v>626</v>
      </c>
      <c r="E4" s="166" t="s">
        <v>1223</v>
      </c>
      <c r="F4" s="166" t="s">
        <v>1224</v>
      </c>
      <c r="G4" s="166" t="s">
        <v>1225</v>
      </c>
      <c r="H4" s="255"/>
      <c r="I4" s="49"/>
      <c r="J4" s="49"/>
      <c r="K4" s="49"/>
      <c r="L4" s="49"/>
      <c r="M4" s="49"/>
    </row>
    <row r="5" spans="1:13" ht="15.75" customHeight="1">
      <c r="A5" s="75"/>
      <c r="B5" s="166" t="s">
        <v>1226</v>
      </c>
      <c r="C5" s="166" t="s">
        <v>1216</v>
      </c>
      <c r="D5" s="166" t="s">
        <v>626</v>
      </c>
      <c r="E5" s="166" t="s">
        <v>1227</v>
      </c>
      <c r="F5" s="166" t="s">
        <v>1228</v>
      </c>
      <c r="G5" s="166" t="s">
        <v>1229</v>
      </c>
      <c r="H5" s="255"/>
      <c r="I5" s="49"/>
      <c r="J5" s="49"/>
      <c r="K5" s="49"/>
      <c r="L5" s="49"/>
      <c r="M5" s="49"/>
    </row>
    <row r="6" spans="1:13" ht="15.75" customHeight="1">
      <c r="A6" s="75"/>
      <c r="B6" s="166" t="s">
        <v>1230</v>
      </c>
      <c r="C6" s="166" t="s">
        <v>1231</v>
      </c>
      <c r="D6" s="166" t="s">
        <v>1211</v>
      </c>
      <c r="E6" s="166" t="s">
        <v>1232</v>
      </c>
      <c r="F6" s="166" t="s">
        <v>1233</v>
      </c>
      <c r="G6" s="166" t="s">
        <v>1234</v>
      </c>
      <c r="H6" s="255"/>
      <c r="I6" s="49"/>
      <c r="J6" s="49"/>
      <c r="K6" s="49"/>
      <c r="L6" s="49"/>
      <c r="M6" s="49"/>
    </row>
    <row r="7" spans="1:13" ht="15.75" customHeight="1">
      <c r="A7" s="75"/>
      <c r="B7" s="166" t="s">
        <v>1235</v>
      </c>
      <c r="C7" s="166" t="s">
        <v>1236</v>
      </c>
      <c r="D7" s="166" t="s">
        <v>1237</v>
      </c>
      <c r="E7" s="166" t="s">
        <v>1238</v>
      </c>
      <c r="F7" s="256" t="s">
        <v>1239</v>
      </c>
      <c r="G7" s="256" t="s">
        <v>1240</v>
      </c>
      <c r="H7" s="255"/>
      <c r="I7" s="49"/>
      <c r="J7" s="49"/>
      <c r="K7" s="49"/>
      <c r="L7" s="49"/>
      <c r="M7" s="49"/>
    </row>
    <row r="8" spans="1:13" ht="15.75" customHeight="1">
      <c r="A8" s="75"/>
      <c r="B8" s="166" t="s">
        <v>1241</v>
      </c>
      <c r="C8" s="166" t="s">
        <v>1242</v>
      </c>
      <c r="D8" s="166" t="s">
        <v>1237</v>
      </c>
      <c r="E8" s="166" t="s">
        <v>1243</v>
      </c>
      <c r="F8" s="257" t="s">
        <v>1244</v>
      </c>
      <c r="G8" s="166" t="s">
        <v>1245</v>
      </c>
      <c r="H8" s="255"/>
      <c r="I8" s="49"/>
      <c r="J8" s="49"/>
      <c r="K8" s="49"/>
      <c r="L8" s="49"/>
      <c r="M8" s="49"/>
    </row>
    <row r="9" spans="1:13" ht="15.75" customHeight="1">
      <c r="A9" s="258"/>
      <c r="B9" s="259" t="s">
        <v>1246</v>
      </c>
      <c r="C9" s="259" t="s">
        <v>1247</v>
      </c>
      <c r="D9" s="259" t="s">
        <v>1248</v>
      </c>
      <c r="E9" s="259" t="s">
        <v>1249</v>
      </c>
      <c r="F9" s="259" t="s">
        <v>1250</v>
      </c>
      <c r="G9" s="259" t="s">
        <v>1251</v>
      </c>
      <c r="H9" s="255"/>
      <c r="I9" s="49"/>
      <c r="J9" s="49"/>
      <c r="K9" s="49"/>
      <c r="L9" s="49"/>
      <c r="M9" s="49"/>
    </row>
    <row r="10" spans="1:13" ht="15.75" customHeight="1">
      <c r="A10" s="75"/>
      <c r="B10" s="166" t="s">
        <v>1252</v>
      </c>
      <c r="C10" s="166" t="s">
        <v>1253</v>
      </c>
      <c r="D10" s="166" t="s">
        <v>1254</v>
      </c>
      <c r="E10" s="166" t="s">
        <v>1255</v>
      </c>
      <c r="F10" s="166" t="s">
        <v>1256</v>
      </c>
      <c r="G10" s="166">
        <v>89215841978</v>
      </c>
      <c r="H10" s="255"/>
      <c r="I10" s="49"/>
      <c r="J10" s="49"/>
      <c r="K10" s="49"/>
      <c r="L10" s="49"/>
      <c r="M10" s="49"/>
    </row>
    <row r="11" spans="1:13" ht="15.75" customHeight="1">
      <c r="A11" s="75"/>
      <c r="B11" s="166" t="s">
        <v>1257</v>
      </c>
      <c r="C11" s="166" t="s">
        <v>1258</v>
      </c>
      <c r="D11" s="166" t="s">
        <v>1259</v>
      </c>
      <c r="E11" s="166" t="s">
        <v>1260</v>
      </c>
      <c r="F11" s="166" t="s">
        <v>1261</v>
      </c>
      <c r="G11" s="166" t="s">
        <v>1262</v>
      </c>
      <c r="H11" s="255"/>
      <c r="I11" s="49"/>
      <c r="J11" s="49"/>
      <c r="K11" s="49"/>
      <c r="L11" s="49"/>
      <c r="M11" s="49"/>
    </row>
    <row r="12" spans="1:13" ht="15.75" customHeight="1">
      <c r="A12" s="75"/>
      <c r="B12" s="166" t="s">
        <v>1263</v>
      </c>
      <c r="C12" s="166" t="s">
        <v>1264</v>
      </c>
      <c r="D12" s="166" t="s">
        <v>29</v>
      </c>
      <c r="E12" s="166" t="s">
        <v>1265</v>
      </c>
      <c r="F12" s="166" t="s">
        <v>1266</v>
      </c>
      <c r="G12" s="166" t="s">
        <v>1267</v>
      </c>
      <c r="H12" s="255"/>
      <c r="I12" s="49"/>
      <c r="J12" s="49"/>
      <c r="K12" s="49"/>
      <c r="L12" s="49"/>
      <c r="M12" s="49"/>
    </row>
    <row r="13" spans="1:13" ht="15.75" customHeight="1">
      <c r="A13" s="75"/>
      <c r="B13" s="166" t="s">
        <v>1268</v>
      </c>
      <c r="C13" s="166" t="s">
        <v>1269</v>
      </c>
      <c r="D13" s="166" t="s">
        <v>219</v>
      </c>
      <c r="E13" s="166" t="s">
        <v>1270</v>
      </c>
      <c r="F13" s="260" t="s">
        <v>1271</v>
      </c>
      <c r="G13" s="166" t="s">
        <v>1272</v>
      </c>
      <c r="H13" s="255"/>
      <c r="I13" s="49"/>
      <c r="J13" s="49"/>
      <c r="K13" s="49"/>
      <c r="L13" s="49"/>
      <c r="M13" s="49"/>
    </row>
    <row r="14" spans="1:13" ht="15.75" customHeight="1">
      <c r="A14" s="75"/>
      <c r="B14" s="166" t="s">
        <v>1273</v>
      </c>
      <c r="C14" s="166" t="s">
        <v>1274</v>
      </c>
      <c r="D14" s="166" t="s">
        <v>1248</v>
      </c>
      <c r="E14" s="166" t="s">
        <v>1275</v>
      </c>
      <c r="F14" s="166" t="s">
        <v>1276</v>
      </c>
      <c r="G14" s="166" t="s">
        <v>1277</v>
      </c>
      <c r="H14" s="255"/>
      <c r="I14" s="49"/>
      <c r="J14" s="49"/>
      <c r="K14" s="49"/>
      <c r="L14" s="49"/>
      <c r="M14" s="49"/>
    </row>
    <row r="15" spans="1:13" ht="15.75" customHeight="1">
      <c r="A15" s="75"/>
      <c r="B15" s="166" t="s">
        <v>1278</v>
      </c>
      <c r="C15" s="166" t="s">
        <v>1279</v>
      </c>
      <c r="D15" s="166" t="s">
        <v>626</v>
      </c>
      <c r="E15" s="166" t="s">
        <v>1280</v>
      </c>
      <c r="F15" s="260" t="s">
        <v>1281</v>
      </c>
      <c r="G15" s="166" t="s">
        <v>1282</v>
      </c>
      <c r="H15" s="255"/>
      <c r="I15" s="49"/>
      <c r="J15" s="49"/>
      <c r="K15" s="49"/>
      <c r="L15" s="49"/>
      <c r="M15" s="49"/>
    </row>
    <row r="16" spans="1:13" ht="15.75" customHeight="1">
      <c r="A16" s="75"/>
      <c r="B16" s="166" t="s">
        <v>1283</v>
      </c>
      <c r="C16" s="166" t="s">
        <v>1284</v>
      </c>
      <c r="D16" s="166" t="s">
        <v>707</v>
      </c>
      <c r="E16" s="166" t="s">
        <v>1285</v>
      </c>
      <c r="F16" s="260" t="s">
        <v>1286</v>
      </c>
      <c r="G16" s="166" t="s">
        <v>1287</v>
      </c>
      <c r="H16" s="255"/>
      <c r="I16" s="49"/>
      <c r="J16" s="49"/>
      <c r="K16" s="49"/>
      <c r="L16" s="49"/>
      <c r="M16" s="49"/>
    </row>
    <row r="17" spans="1:13" ht="15.75" customHeight="1">
      <c r="A17" s="75"/>
      <c r="B17" s="166" t="s">
        <v>1288</v>
      </c>
      <c r="C17" s="166" t="s">
        <v>1289</v>
      </c>
      <c r="D17" s="166" t="s">
        <v>1290</v>
      </c>
      <c r="E17" s="166" t="s">
        <v>1291</v>
      </c>
      <c r="F17" s="166" t="s">
        <v>1292</v>
      </c>
      <c r="G17" s="166" t="s">
        <v>1293</v>
      </c>
      <c r="H17" s="255"/>
      <c r="I17" s="49"/>
      <c r="J17" s="49"/>
      <c r="K17" s="49"/>
      <c r="L17" s="49"/>
      <c r="M17" s="49"/>
    </row>
    <row r="18" spans="1:13" ht="15.75" customHeight="1">
      <c r="A18" s="75"/>
      <c r="B18" s="166" t="s">
        <v>1294</v>
      </c>
      <c r="C18" s="166" t="s">
        <v>1295</v>
      </c>
      <c r="D18" s="166" t="s">
        <v>1296</v>
      </c>
      <c r="E18" s="166" t="s">
        <v>1297</v>
      </c>
      <c r="F18" s="166" t="s">
        <v>1298</v>
      </c>
      <c r="G18" s="166" t="s">
        <v>1299</v>
      </c>
      <c r="H18" s="255"/>
      <c r="I18" s="49"/>
      <c r="J18" s="49"/>
      <c r="K18" s="49"/>
      <c r="L18" s="49"/>
      <c r="M18" s="49"/>
    </row>
    <row r="19" spans="1:13" ht="15.75" customHeight="1">
      <c r="A19" s="75"/>
      <c r="B19" s="166" t="s">
        <v>1300</v>
      </c>
      <c r="C19" s="166" t="s">
        <v>1301</v>
      </c>
      <c r="D19" s="166" t="s">
        <v>707</v>
      </c>
      <c r="E19" s="166" t="s">
        <v>1302</v>
      </c>
      <c r="F19" s="166" t="s">
        <v>1303</v>
      </c>
      <c r="G19" s="166" t="s">
        <v>1304</v>
      </c>
      <c r="H19" s="255"/>
      <c r="I19" s="49"/>
      <c r="J19" s="49"/>
      <c r="K19" s="49"/>
      <c r="L19" s="49"/>
      <c r="M19" s="49"/>
    </row>
    <row r="20" spans="1:13" ht="15.75" customHeight="1">
      <c r="A20" s="261"/>
      <c r="B20" s="262" t="s">
        <v>1305</v>
      </c>
      <c r="C20" s="262" t="s">
        <v>1306</v>
      </c>
      <c r="D20" s="262" t="s">
        <v>219</v>
      </c>
      <c r="E20" s="262" t="s">
        <v>1307</v>
      </c>
      <c r="F20" s="263" t="s">
        <v>1308</v>
      </c>
      <c r="G20" s="262" t="s">
        <v>1309</v>
      </c>
      <c r="H20" s="255"/>
      <c r="I20" s="49"/>
      <c r="J20" s="49"/>
      <c r="K20" s="49"/>
      <c r="L20" s="49"/>
      <c r="M20" s="49"/>
    </row>
    <row r="21" spans="1:13" ht="15.75" customHeight="1">
      <c r="A21" s="75"/>
      <c r="B21" s="166" t="s">
        <v>1310</v>
      </c>
      <c r="C21" s="166" t="s">
        <v>1311</v>
      </c>
      <c r="D21" s="166" t="s">
        <v>1312</v>
      </c>
      <c r="E21" s="166" t="s">
        <v>1313</v>
      </c>
      <c r="F21" s="260" t="s">
        <v>1314</v>
      </c>
      <c r="G21" s="166" t="s">
        <v>1315</v>
      </c>
      <c r="H21" s="255"/>
      <c r="I21" s="49"/>
      <c r="J21" s="49"/>
      <c r="K21" s="49"/>
      <c r="L21" s="49"/>
      <c r="M21" s="49"/>
    </row>
    <row r="22" spans="1:13" ht="15.75" customHeight="1">
      <c r="A22" s="75"/>
      <c r="B22" s="166" t="s">
        <v>1316</v>
      </c>
      <c r="C22" s="166" t="s">
        <v>1317</v>
      </c>
      <c r="D22" s="166" t="s">
        <v>1318</v>
      </c>
      <c r="E22" s="166" t="s">
        <v>1319</v>
      </c>
      <c r="F22" s="166" t="s">
        <v>1320</v>
      </c>
      <c r="G22" s="166" t="s">
        <v>1321</v>
      </c>
      <c r="H22" s="255"/>
      <c r="I22" s="49"/>
      <c r="J22" s="49"/>
      <c r="K22" s="49"/>
      <c r="L22" s="49"/>
      <c r="M22" s="49"/>
    </row>
    <row r="23" spans="1:13" ht="15.75" customHeight="1">
      <c r="A23" s="75"/>
      <c r="B23" s="166" t="s">
        <v>1322</v>
      </c>
      <c r="C23" s="166" t="s">
        <v>1323</v>
      </c>
      <c r="D23" s="166" t="s">
        <v>1248</v>
      </c>
      <c r="E23" s="166" t="s">
        <v>1324</v>
      </c>
      <c r="F23" s="77" t="s">
        <v>1325</v>
      </c>
      <c r="G23" s="166" t="s">
        <v>1326</v>
      </c>
      <c r="H23" s="255"/>
      <c r="I23" s="49"/>
      <c r="J23" s="49"/>
      <c r="K23" s="49"/>
      <c r="L23" s="49"/>
      <c r="M23" s="49"/>
    </row>
    <row r="24" spans="1:13" ht="15.75" customHeight="1">
      <c r="A24" s="75"/>
      <c r="B24" s="166" t="s">
        <v>1327</v>
      </c>
      <c r="C24" s="166" t="s">
        <v>1328</v>
      </c>
      <c r="D24" s="166" t="s">
        <v>1329</v>
      </c>
      <c r="E24" s="166" t="s">
        <v>1330</v>
      </c>
      <c r="F24" s="166" t="s">
        <v>1331</v>
      </c>
      <c r="G24" s="166" t="s">
        <v>1332</v>
      </c>
      <c r="H24" s="255"/>
      <c r="I24" s="49"/>
      <c r="J24" s="49"/>
      <c r="K24" s="49"/>
      <c r="L24" s="49"/>
      <c r="M24" s="49"/>
    </row>
    <row r="25" spans="1:13" ht="15.75" customHeight="1">
      <c r="A25" s="261"/>
      <c r="B25" s="262" t="s">
        <v>1333</v>
      </c>
      <c r="C25" s="262" t="s">
        <v>1334</v>
      </c>
      <c r="D25" s="262" t="s">
        <v>1335</v>
      </c>
      <c r="E25" s="262" t="s">
        <v>1336</v>
      </c>
      <c r="F25" s="263" t="s">
        <v>1337</v>
      </c>
      <c r="G25" s="262" t="s">
        <v>1338</v>
      </c>
      <c r="H25" s="255"/>
      <c r="I25" s="49"/>
      <c r="J25" s="49"/>
      <c r="K25" s="49"/>
      <c r="L25" s="49"/>
      <c r="M25" s="49"/>
    </row>
    <row r="26" spans="1:13" ht="15.75" customHeight="1">
      <c r="A26" s="75"/>
      <c r="B26" s="166" t="s">
        <v>1339</v>
      </c>
      <c r="C26" s="166" t="s">
        <v>1269</v>
      </c>
      <c r="D26" s="166" t="s">
        <v>1335</v>
      </c>
      <c r="E26" s="166" t="s">
        <v>1340</v>
      </c>
      <c r="F26" s="260" t="s">
        <v>1337</v>
      </c>
      <c r="G26" s="166" t="s">
        <v>1341</v>
      </c>
      <c r="H26" s="255"/>
      <c r="I26" s="49"/>
      <c r="J26" s="49"/>
      <c r="K26" s="49"/>
      <c r="L26" s="49"/>
      <c r="M26" s="49"/>
    </row>
    <row r="27" spans="1:13" ht="15.75" customHeight="1">
      <c r="A27" s="75"/>
      <c r="B27" s="166" t="s">
        <v>1342</v>
      </c>
      <c r="C27" s="166" t="s">
        <v>1343</v>
      </c>
      <c r="D27" s="166" t="s">
        <v>1344</v>
      </c>
      <c r="E27" s="166" t="s">
        <v>1345</v>
      </c>
      <c r="F27" s="260" t="s">
        <v>1346</v>
      </c>
      <c r="G27" s="256" t="s">
        <v>1347</v>
      </c>
      <c r="H27" s="255"/>
      <c r="I27" s="49"/>
      <c r="J27" s="49"/>
      <c r="K27" s="49"/>
      <c r="L27" s="49"/>
      <c r="M27" s="49"/>
    </row>
    <row r="28" spans="1:13" ht="15.75" customHeight="1">
      <c r="A28" s="75"/>
      <c r="B28" s="166" t="s">
        <v>1348</v>
      </c>
      <c r="C28" s="166" t="s">
        <v>1349</v>
      </c>
      <c r="D28" s="166" t="s">
        <v>29</v>
      </c>
      <c r="E28" s="166" t="s">
        <v>1350</v>
      </c>
      <c r="F28" s="260" t="s">
        <v>1351</v>
      </c>
      <c r="G28" s="166" t="s">
        <v>1352</v>
      </c>
      <c r="H28" s="255"/>
      <c r="I28" s="49"/>
      <c r="J28" s="49"/>
      <c r="K28" s="49"/>
      <c r="L28" s="49"/>
      <c r="M28" s="49"/>
    </row>
    <row r="29" spans="1:13" ht="15.75" customHeight="1">
      <c r="A29" s="75"/>
      <c r="B29" s="166" t="s">
        <v>1353</v>
      </c>
      <c r="C29" s="166" t="s">
        <v>1354</v>
      </c>
      <c r="D29" s="166" t="s">
        <v>1355</v>
      </c>
      <c r="E29" s="166" t="s">
        <v>1356</v>
      </c>
      <c r="F29" s="166" t="s">
        <v>1357</v>
      </c>
      <c r="G29" s="166" t="s">
        <v>1358</v>
      </c>
      <c r="H29" s="255"/>
      <c r="I29" s="49"/>
      <c r="J29" s="49"/>
      <c r="K29" s="49"/>
      <c r="L29" s="49"/>
      <c r="M29" s="49"/>
    </row>
    <row r="30" spans="1:13" ht="15.75" customHeight="1">
      <c r="A30" s="75"/>
      <c r="B30" s="166" t="s">
        <v>1359</v>
      </c>
      <c r="C30" s="166" t="s">
        <v>1216</v>
      </c>
      <c r="D30" s="264"/>
      <c r="E30" s="166" t="s">
        <v>1360</v>
      </c>
      <c r="F30" s="260" t="s">
        <v>1361</v>
      </c>
      <c r="G30" s="166" t="s">
        <v>1362</v>
      </c>
      <c r="H30" s="255"/>
      <c r="I30" s="49"/>
      <c r="J30" s="49"/>
      <c r="K30" s="49"/>
      <c r="L30" s="49"/>
      <c r="M30" s="49"/>
    </row>
    <row r="31" spans="1:13" ht="15.75" customHeight="1">
      <c r="A31" s="75"/>
      <c r="B31" s="166" t="s">
        <v>1363</v>
      </c>
      <c r="C31" s="166" t="s">
        <v>1364</v>
      </c>
      <c r="D31" s="166" t="s">
        <v>1254</v>
      </c>
      <c r="E31" s="166" t="s">
        <v>1365</v>
      </c>
      <c r="F31" s="166" t="s">
        <v>1366</v>
      </c>
      <c r="G31" s="166" t="s">
        <v>1367</v>
      </c>
      <c r="H31" s="255"/>
      <c r="I31" s="49"/>
      <c r="J31" s="49"/>
      <c r="K31" s="49"/>
      <c r="L31" s="49"/>
      <c r="M31" s="49"/>
    </row>
    <row r="32" spans="1:13" ht="15.75" customHeight="1">
      <c r="A32" s="75"/>
      <c r="B32" s="166" t="s">
        <v>1368</v>
      </c>
      <c r="C32" s="166" t="s">
        <v>1369</v>
      </c>
      <c r="D32" s="166" t="s">
        <v>1370</v>
      </c>
      <c r="E32" s="166" t="s">
        <v>1371</v>
      </c>
      <c r="F32" s="166" t="s">
        <v>1372</v>
      </c>
      <c r="G32" s="166" t="s">
        <v>1373</v>
      </c>
      <c r="H32" s="255"/>
      <c r="I32" s="49"/>
      <c r="J32" s="49"/>
      <c r="K32" s="49"/>
      <c r="L32" s="49"/>
      <c r="M32" s="49"/>
    </row>
    <row r="33" spans="1:13" ht="15.75" customHeight="1">
      <c r="A33" s="75"/>
      <c r="B33" s="166" t="s">
        <v>1374</v>
      </c>
      <c r="C33" s="166" t="s">
        <v>1375</v>
      </c>
      <c r="D33" s="166" t="s">
        <v>1254</v>
      </c>
      <c r="E33" s="166" t="s">
        <v>1376</v>
      </c>
      <c r="F33" s="260" t="s">
        <v>1377</v>
      </c>
      <c r="G33" s="166" t="s">
        <v>1378</v>
      </c>
      <c r="H33" s="255"/>
      <c r="I33" s="49"/>
      <c r="J33" s="49"/>
      <c r="K33" s="49"/>
      <c r="L33" s="49"/>
      <c r="M33" s="49"/>
    </row>
    <row r="34" spans="1:13" ht="15.75" customHeight="1">
      <c r="A34" s="75"/>
      <c r="B34" s="166" t="s">
        <v>1379</v>
      </c>
      <c r="C34" s="166" t="s">
        <v>1380</v>
      </c>
      <c r="D34" s="166" t="s">
        <v>1381</v>
      </c>
      <c r="E34" s="166" t="s">
        <v>1382</v>
      </c>
      <c r="F34" s="260" t="s">
        <v>1383</v>
      </c>
      <c r="G34" s="166" t="s">
        <v>1384</v>
      </c>
      <c r="H34" s="255"/>
      <c r="I34" s="49"/>
      <c r="J34" s="49"/>
      <c r="K34" s="49"/>
      <c r="L34" s="49"/>
      <c r="M34" s="49"/>
    </row>
    <row r="35" spans="1:13" ht="15.75" customHeight="1">
      <c r="A35" s="75"/>
      <c r="B35" s="166" t="s">
        <v>1385</v>
      </c>
      <c r="C35" s="166" t="s">
        <v>1386</v>
      </c>
      <c r="D35" s="166" t="s">
        <v>1387</v>
      </c>
      <c r="E35" s="166" t="s">
        <v>1388</v>
      </c>
      <c r="F35" s="166" t="s">
        <v>1389</v>
      </c>
      <c r="G35" s="166" t="s">
        <v>1293</v>
      </c>
      <c r="H35" s="255"/>
      <c r="I35" s="49"/>
      <c r="J35" s="49"/>
      <c r="K35" s="49"/>
      <c r="L35" s="49"/>
      <c r="M35" s="49"/>
    </row>
    <row r="36" spans="1:13" ht="15.75" customHeight="1">
      <c r="A36" s="75"/>
      <c r="B36" s="166" t="s">
        <v>1390</v>
      </c>
      <c r="C36" s="166" t="s">
        <v>1391</v>
      </c>
      <c r="D36" s="166" t="s">
        <v>1392</v>
      </c>
      <c r="E36" s="166" t="s">
        <v>1393</v>
      </c>
      <c r="F36" s="260" t="s">
        <v>1394</v>
      </c>
      <c r="G36" s="166" t="s">
        <v>1395</v>
      </c>
      <c r="H36" s="255"/>
      <c r="I36" s="49"/>
      <c r="J36" s="49"/>
      <c r="K36" s="49"/>
      <c r="L36" s="49"/>
      <c r="M36" s="49"/>
    </row>
    <row r="37" spans="1:13" ht="15.75" customHeight="1">
      <c r="A37" s="75"/>
      <c r="B37" s="166" t="s">
        <v>1396</v>
      </c>
      <c r="C37" s="166" t="s">
        <v>1397</v>
      </c>
      <c r="D37" s="166" t="s">
        <v>1237</v>
      </c>
      <c r="E37" s="166" t="s">
        <v>1398</v>
      </c>
      <c r="F37" s="260" t="s">
        <v>1399</v>
      </c>
      <c r="G37" s="166" t="s">
        <v>1400</v>
      </c>
      <c r="H37" s="255"/>
      <c r="I37" s="49"/>
      <c r="J37" s="49"/>
      <c r="K37" s="49"/>
      <c r="L37" s="49"/>
      <c r="M37" s="49"/>
    </row>
    <row r="38" spans="1:13" ht="15.75" customHeight="1">
      <c r="A38" s="75"/>
      <c r="B38" s="166" t="s">
        <v>1401</v>
      </c>
      <c r="C38" s="166" t="s">
        <v>1402</v>
      </c>
      <c r="D38" s="166" t="s">
        <v>1403</v>
      </c>
      <c r="E38" s="166" t="s">
        <v>1404</v>
      </c>
      <c r="F38" s="260" t="s">
        <v>1405</v>
      </c>
      <c r="G38" s="166" t="s">
        <v>1406</v>
      </c>
      <c r="H38" s="255"/>
      <c r="I38" s="49"/>
      <c r="J38" s="49"/>
      <c r="K38" s="49"/>
      <c r="L38" s="49"/>
      <c r="M38" s="49"/>
    </row>
    <row r="39" spans="1:13" ht="15.75" customHeight="1">
      <c r="A39" s="75"/>
      <c r="B39" s="166" t="s">
        <v>1407</v>
      </c>
      <c r="C39" s="166" t="s">
        <v>1408</v>
      </c>
      <c r="D39" s="265" t="s">
        <v>626</v>
      </c>
      <c r="E39" s="266" t="s">
        <v>1409</v>
      </c>
      <c r="F39" s="260" t="s">
        <v>1410</v>
      </c>
      <c r="G39" s="166" t="s">
        <v>1411</v>
      </c>
      <c r="H39" s="255"/>
      <c r="I39" s="49"/>
      <c r="J39" s="49"/>
      <c r="K39" s="49"/>
      <c r="L39" s="49"/>
      <c r="M39" s="49"/>
    </row>
    <row r="40" spans="1:13" ht="15.75" customHeight="1">
      <c r="A40" s="75"/>
      <c r="B40" s="166" t="s">
        <v>1412</v>
      </c>
      <c r="C40" s="166" t="s">
        <v>1413</v>
      </c>
      <c r="D40" s="161" t="s">
        <v>1414</v>
      </c>
      <c r="E40" s="166" t="s">
        <v>1415</v>
      </c>
      <c r="F40" s="265" t="s">
        <v>1416</v>
      </c>
      <c r="G40" s="266" t="s">
        <v>1417</v>
      </c>
      <c r="H40" s="255"/>
      <c r="I40" s="49"/>
      <c r="J40" s="49"/>
      <c r="K40" s="49"/>
      <c r="L40" s="49"/>
      <c r="M40" s="49"/>
    </row>
    <row r="41" spans="1:13" ht="15.75" customHeight="1">
      <c r="A41" s="75"/>
      <c r="B41" s="166" t="s">
        <v>1418</v>
      </c>
      <c r="C41" s="166" t="s">
        <v>1419</v>
      </c>
      <c r="D41" s="166" t="s">
        <v>1420</v>
      </c>
      <c r="E41" s="166" t="s">
        <v>1421</v>
      </c>
      <c r="F41" s="267" t="s">
        <v>1422</v>
      </c>
      <c r="G41" s="166" t="s">
        <v>1423</v>
      </c>
      <c r="H41" s="255"/>
      <c r="I41" s="49"/>
      <c r="J41" s="49"/>
      <c r="K41" s="49"/>
      <c r="L41" s="49"/>
      <c r="M41" s="49"/>
    </row>
    <row r="42" spans="1:13" ht="15.75" customHeight="1">
      <c r="A42" s="75"/>
      <c r="B42" s="166" t="s">
        <v>1424</v>
      </c>
      <c r="C42" s="166" t="s">
        <v>1424</v>
      </c>
      <c r="D42" s="166" t="s">
        <v>1425</v>
      </c>
      <c r="E42" s="166" t="s">
        <v>1426</v>
      </c>
      <c r="F42" s="260" t="s">
        <v>1427</v>
      </c>
      <c r="G42" s="166" t="s">
        <v>1428</v>
      </c>
      <c r="H42" s="255"/>
      <c r="I42" s="49"/>
      <c r="J42" s="49"/>
      <c r="K42" s="49"/>
      <c r="L42" s="49"/>
      <c r="M42" s="49"/>
    </row>
    <row r="43" spans="1:13" ht="15.75" customHeight="1">
      <c r="A43" s="75"/>
      <c r="B43" s="166" t="s">
        <v>1429</v>
      </c>
      <c r="C43" s="166" t="s">
        <v>1430</v>
      </c>
      <c r="D43" s="166" t="s">
        <v>1431</v>
      </c>
      <c r="E43" s="166" t="s">
        <v>1432</v>
      </c>
      <c r="F43" s="260" t="s">
        <v>1433</v>
      </c>
      <c r="G43" s="166" t="s">
        <v>1434</v>
      </c>
      <c r="H43" s="255"/>
      <c r="I43" s="49"/>
      <c r="J43" s="49"/>
      <c r="K43" s="49"/>
      <c r="L43" s="49"/>
      <c r="M43" s="49"/>
    </row>
    <row r="44" spans="1:13" ht="15.75" customHeight="1">
      <c r="A44" s="75"/>
      <c r="B44" s="166" t="s">
        <v>1435</v>
      </c>
      <c r="C44" s="166" t="s">
        <v>1430</v>
      </c>
      <c r="D44" s="166" t="s">
        <v>1431</v>
      </c>
      <c r="E44" s="166" t="s">
        <v>1432</v>
      </c>
      <c r="F44" s="260" t="s">
        <v>1433</v>
      </c>
      <c r="G44" s="166" t="s">
        <v>1434</v>
      </c>
      <c r="H44" s="255"/>
      <c r="I44" s="49"/>
      <c r="J44" s="49"/>
      <c r="K44" s="49"/>
      <c r="L44" s="49"/>
      <c r="M44" s="49"/>
    </row>
    <row r="45" spans="1:13" ht="15.75" customHeight="1">
      <c r="A45" s="75"/>
      <c r="B45" s="166" t="s">
        <v>1436</v>
      </c>
      <c r="C45" s="166" t="s">
        <v>1437</v>
      </c>
      <c r="D45" s="166" t="s">
        <v>29</v>
      </c>
      <c r="E45" s="166" t="s">
        <v>1438</v>
      </c>
      <c r="F45" s="166" t="s">
        <v>1439</v>
      </c>
      <c r="G45" s="166" t="s">
        <v>1440</v>
      </c>
      <c r="H45" s="255"/>
      <c r="I45" s="49"/>
      <c r="J45" s="49"/>
      <c r="K45" s="49"/>
      <c r="L45" s="49"/>
      <c r="M45" s="49"/>
    </row>
    <row r="46" spans="1:13" ht="15.75" customHeight="1">
      <c r="A46" s="75"/>
      <c r="B46" s="166" t="s">
        <v>1441</v>
      </c>
      <c r="C46" s="166" t="s">
        <v>1442</v>
      </c>
      <c r="D46" s="166" t="s">
        <v>1403</v>
      </c>
      <c r="E46" s="166" t="s">
        <v>1443</v>
      </c>
      <c r="F46" s="169" t="s">
        <v>1444</v>
      </c>
      <c r="G46" s="169" t="s">
        <v>1445</v>
      </c>
      <c r="H46" s="255"/>
      <c r="I46" s="49"/>
      <c r="J46" s="49"/>
      <c r="K46" s="49"/>
      <c r="L46" s="49"/>
      <c r="M46" s="49"/>
    </row>
    <row r="47" spans="1:13" ht="15.75" customHeight="1">
      <c r="A47" s="75"/>
      <c r="B47" s="166" t="s">
        <v>1446</v>
      </c>
      <c r="C47" s="166" t="s">
        <v>1447</v>
      </c>
      <c r="D47" s="166" t="s">
        <v>626</v>
      </c>
      <c r="E47" s="166" t="s">
        <v>1448</v>
      </c>
      <c r="F47" s="267" t="s">
        <v>1449</v>
      </c>
      <c r="G47" s="161" t="s">
        <v>1450</v>
      </c>
      <c r="H47" s="255"/>
      <c r="I47" s="49"/>
      <c r="J47" s="49"/>
      <c r="K47" s="49"/>
      <c r="L47" s="49"/>
      <c r="M47" s="49"/>
    </row>
    <row r="48" spans="1:13" ht="15.75" customHeight="1">
      <c r="A48" s="75"/>
      <c r="B48" s="166" t="s">
        <v>1451</v>
      </c>
      <c r="C48" s="166" t="s">
        <v>1452</v>
      </c>
      <c r="D48" s="166" t="s">
        <v>1248</v>
      </c>
      <c r="E48" s="166" t="s">
        <v>1453</v>
      </c>
      <c r="F48" s="166" t="s">
        <v>1454</v>
      </c>
      <c r="G48" s="166" t="s">
        <v>1455</v>
      </c>
      <c r="H48" s="255"/>
      <c r="I48" s="49"/>
      <c r="J48" s="49"/>
      <c r="K48" s="49"/>
      <c r="L48" s="49"/>
      <c r="M48" s="49"/>
    </row>
    <row r="49" spans="1:13" ht="15.75" customHeight="1">
      <c r="A49" s="268"/>
      <c r="B49" s="166" t="s">
        <v>1456</v>
      </c>
      <c r="C49" s="166" t="s">
        <v>1457</v>
      </c>
      <c r="D49" s="166" t="s">
        <v>1458</v>
      </c>
      <c r="E49" s="166" t="s">
        <v>1459</v>
      </c>
      <c r="F49" s="260" t="s">
        <v>1460</v>
      </c>
      <c r="G49" s="166" t="s">
        <v>1461</v>
      </c>
      <c r="H49" s="255"/>
      <c r="I49" s="49"/>
      <c r="J49" s="49"/>
      <c r="K49" s="49"/>
      <c r="L49" s="49"/>
      <c r="M49" s="49"/>
    </row>
    <row r="50" spans="1:13" ht="15.75" customHeight="1">
      <c r="A50" s="268"/>
      <c r="B50" s="166" t="s">
        <v>1462</v>
      </c>
      <c r="C50" s="166" t="s">
        <v>1463</v>
      </c>
      <c r="D50" s="166" t="s">
        <v>29</v>
      </c>
      <c r="E50" s="166" t="s">
        <v>1464</v>
      </c>
      <c r="F50" s="260" t="s">
        <v>1465</v>
      </c>
      <c r="G50" s="166" t="s">
        <v>1466</v>
      </c>
      <c r="H50" s="255"/>
      <c r="I50" s="49"/>
      <c r="J50" s="49"/>
      <c r="K50" s="49"/>
      <c r="L50" s="49"/>
      <c r="M50" s="49"/>
    </row>
    <row r="51" spans="1:13" ht="15.75" customHeight="1">
      <c r="A51" s="268"/>
      <c r="B51" s="166" t="s">
        <v>1467</v>
      </c>
      <c r="C51" s="166" t="s">
        <v>1468</v>
      </c>
      <c r="D51" s="166" t="s">
        <v>1248</v>
      </c>
      <c r="E51" s="166" t="s">
        <v>1469</v>
      </c>
      <c r="F51" s="260" t="s">
        <v>1470</v>
      </c>
      <c r="G51" s="166" t="s">
        <v>1471</v>
      </c>
      <c r="H51" s="255"/>
      <c r="I51" s="49"/>
      <c r="J51" s="49"/>
      <c r="K51" s="49"/>
      <c r="L51" s="49"/>
      <c r="M51" s="49"/>
    </row>
    <row r="52" spans="1:13" ht="15.75" customHeight="1">
      <c r="A52" s="75"/>
      <c r="B52" s="166" t="s">
        <v>1472</v>
      </c>
      <c r="C52" s="166" t="s">
        <v>1473</v>
      </c>
      <c r="D52" s="166" t="s">
        <v>1474</v>
      </c>
      <c r="E52" s="166" t="s">
        <v>1475</v>
      </c>
      <c r="F52" s="260" t="s">
        <v>1476</v>
      </c>
      <c r="G52" s="166" t="s">
        <v>1477</v>
      </c>
      <c r="H52" s="255"/>
      <c r="I52" s="49"/>
      <c r="J52" s="49"/>
      <c r="K52" s="49"/>
      <c r="L52" s="49"/>
      <c r="M52" s="49"/>
    </row>
    <row r="53" spans="1:13" ht="15.75" customHeight="1">
      <c r="A53" s="75"/>
      <c r="B53" s="166" t="s">
        <v>1478</v>
      </c>
      <c r="C53" s="166" t="s">
        <v>1479</v>
      </c>
      <c r="D53" s="166" t="s">
        <v>47</v>
      </c>
      <c r="E53" s="166" t="s">
        <v>1480</v>
      </c>
      <c r="F53" s="260" t="s">
        <v>1481</v>
      </c>
      <c r="G53" s="166" t="s">
        <v>1482</v>
      </c>
      <c r="H53" s="269"/>
      <c r="I53" s="270"/>
      <c r="J53" s="49"/>
      <c r="K53" s="49"/>
      <c r="L53" s="49"/>
      <c r="M53" s="49"/>
    </row>
    <row r="54" spans="1:13" ht="15.75" customHeight="1">
      <c r="A54" s="75"/>
      <c r="B54" s="166" t="s">
        <v>1483</v>
      </c>
      <c r="C54" s="166" t="s">
        <v>1402</v>
      </c>
      <c r="D54" s="166" t="s">
        <v>1484</v>
      </c>
      <c r="E54" s="166" t="s">
        <v>1485</v>
      </c>
      <c r="F54" s="260" t="s">
        <v>1486</v>
      </c>
      <c r="G54" s="166" t="s">
        <v>1487</v>
      </c>
      <c r="H54" s="255"/>
      <c r="I54" s="49"/>
      <c r="J54" s="49"/>
      <c r="K54" s="49"/>
      <c r="L54" s="49"/>
      <c r="M54" s="49"/>
    </row>
    <row r="55" spans="1:13" ht="15.75" customHeight="1">
      <c r="A55" s="75"/>
      <c r="B55" s="166" t="s">
        <v>1488</v>
      </c>
      <c r="C55" s="166" t="s">
        <v>1489</v>
      </c>
      <c r="D55" s="166" t="s">
        <v>1237</v>
      </c>
      <c r="E55" s="166" t="s">
        <v>1490</v>
      </c>
      <c r="F55" s="260" t="s">
        <v>1399</v>
      </c>
      <c r="G55" s="166" t="s">
        <v>1400</v>
      </c>
      <c r="H55" s="255"/>
      <c r="I55" s="49"/>
      <c r="J55" s="49"/>
      <c r="K55" s="49"/>
      <c r="L55" s="49"/>
      <c r="M55" s="49"/>
    </row>
    <row r="56" spans="1:13" ht="15.75" customHeight="1">
      <c r="A56" s="75"/>
      <c r="B56" s="166" t="s">
        <v>1491</v>
      </c>
      <c r="C56" s="166" t="s">
        <v>1492</v>
      </c>
      <c r="D56" s="166" t="s">
        <v>1493</v>
      </c>
      <c r="E56" s="166" t="s">
        <v>1494</v>
      </c>
      <c r="F56" s="260" t="s">
        <v>1495</v>
      </c>
      <c r="G56" s="166" t="s">
        <v>1496</v>
      </c>
      <c r="H56" s="255"/>
      <c r="I56" s="49"/>
      <c r="J56" s="49"/>
      <c r="K56" s="49"/>
      <c r="L56" s="49"/>
      <c r="M56" s="49"/>
    </row>
    <row r="57" spans="1:13" ht="15.75" customHeight="1">
      <c r="A57" s="75"/>
      <c r="B57" s="166" t="s">
        <v>1497</v>
      </c>
      <c r="C57" s="166" t="s">
        <v>1498</v>
      </c>
      <c r="D57" s="166" t="s">
        <v>1499</v>
      </c>
      <c r="E57" s="166" t="s">
        <v>1500</v>
      </c>
      <c r="F57" s="260" t="s">
        <v>1501</v>
      </c>
      <c r="G57" s="166" t="s">
        <v>1502</v>
      </c>
      <c r="H57" s="255"/>
      <c r="I57" s="49"/>
      <c r="J57" s="49"/>
      <c r="K57" s="49"/>
      <c r="L57" s="49"/>
      <c r="M57" s="49"/>
    </row>
    <row r="58" spans="1:13" ht="15.75" customHeight="1">
      <c r="A58" s="75"/>
      <c r="B58" s="166" t="s">
        <v>1503</v>
      </c>
      <c r="C58" s="166" t="s">
        <v>1504</v>
      </c>
      <c r="D58" s="166" t="s">
        <v>1318</v>
      </c>
      <c r="E58" s="166" t="s">
        <v>1505</v>
      </c>
      <c r="F58" s="260" t="s">
        <v>1506</v>
      </c>
      <c r="G58" s="166" t="s">
        <v>1507</v>
      </c>
      <c r="H58" s="255"/>
      <c r="I58" s="49"/>
      <c r="J58" s="49"/>
      <c r="K58" s="49"/>
      <c r="L58" s="49"/>
      <c r="M58" s="49"/>
    </row>
    <row r="59" spans="1:13" ht="15.75" customHeight="1">
      <c r="A59" s="75"/>
      <c r="B59" s="166" t="s">
        <v>1508</v>
      </c>
      <c r="C59" s="166" t="s">
        <v>1430</v>
      </c>
      <c r="D59" s="166" t="s">
        <v>1248</v>
      </c>
      <c r="E59" s="166" t="s">
        <v>1509</v>
      </c>
      <c r="F59" s="260" t="s">
        <v>1510</v>
      </c>
      <c r="G59" s="166" t="s">
        <v>1511</v>
      </c>
      <c r="H59" s="255"/>
      <c r="I59" s="49"/>
      <c r="J59" s="49"/>
      <c r="K59" s="49"/>
      <c r="L59" s="49"/>
      <c r="M59" s="49"/>
    </row>
    <row r="60" spans="1:13" ht="15.75" customHeight="1">
      <c r="A60" s="75"/>
      <c r="B60" s="166" t="s">
        <v>1512</v>
      </c>
      <c r="C60" s="166" t="s">
        <v>1513</v>
      </c>
      <c r="D60" s="166" t="s">
        <v>1211</v>
      </c>
      <c r="E60" s="166" t="s">
        <v>1514</v>
      </c>
      <c r="F60" s="260" t="s">
        <v>1515</v>
      </c>
      <c r="G60" s="166" t="s">
        <v>1516</v>
      </c>
      <c r="H60" s="255"/>
      <c r="I60" s="49"/>
      <c r="J60" s="49"/>
      <c r="K60" s="49"/>
      <c r="L60" s="49"/>
      <c r="M60" s="49"/>
    </row>
    <row r="61" spans="1:13" ht="15.75" customHeight="1">
      <c r="A61" s="75"/>
      <c r="B61" s="166" t="s">
        <v>1517</v>
      </c>
      <c r="C61" s="166" t="s">
        <v>1518</v>
      </c>
      <c r="D61" s="166" t="s">
        <v>626</v>
      </c>
      <c r="E61" s="166" t="s">
        <v>1519</v>
      </c>
      <c r="F61" s="260" t="s">
        <v>1520</v>
      </c>
      <c r="G61" s="166" t="s">
        <v>1521</v>
      </c>
      <c r="H61" s="255"/>
      <c r="I61" s="49"/>
      <c r="J61" s="49"/>
      <c r="K61" s="49"/>
      <c r="L61" s="49"/>
      <c r="M61" s="49"/>
    </row>
    <row r="62" spans="1:13" ht="15.75" customHeight="1">
      <c r="A62" s="261"/>
      <c r="B62" s="262" t="s">
        <v>1522</v>
      </c>
      <c r="C62" s="262" t="s">
        <v>1523</v>
      </c>
      <c r="D62" s="262"/>
      <c r="E62" s="262"/>
      <c r="F62" s="271"/>
      <c r="G62" s="262" t="s">
        <v>1524</v>
      </c>
      <c r="H62" s="255"/>
      <c r="I62" s="49"/>
      <c r="J62" s="49"/>
      <c r="K62" s="49"/>
      <c r="L62" s="49"/>
      <c r="M62" s="49"/>
    </row>
    <row r="63" spans="1:13" ht="15.75" customHeight="1">
      <c r="A63" s="75"/>
      <c r="B63" s="166" t="s">
        <v>1525</v>
      </c>
      <c r="C63" s="166" t="s">
        <v>1269</v>
      </c>
      <c r="D63" s="166" t="s">
        <v>1335</v>
      </c>
      <c r="E63" s="166" t="s">
        <v>1526</v>
      </c>
      <c r="F63" s="272" t="s">
        <v>1527</v>
      </c>
      <c r="G63" s="166" t="s">
        <v>1528</v>
      </c>
      <c r="H63" s="255"/>
      <c r="I63" s="49"/>
      <c r="J63" s="49"/>
      <c r="K63" s="49"/>
      <c r="L63" s="49"/>
      <c r="M63" s="49"/>
    </row>
    <row r="64" spans="1:13" ht="15.75" customHeight="1">
      <c r="A64" s="75"/>
      <c r="B64" s="166" t="s">
        <v>1529</v>
      </c>
      <c r="C64" s="166" t="s">
        <v>1530</v>
      </c>
      <c r="D64" s="166" t="s">
        <v>1420</v>
      </c>
      <c r="E64" s="166" t="s">
        <v>1531</v>
      </c>
      <c r="F64" s="260" t="s">
        <v>1532</v>
      </c>
      <c r="G64" s="166" t="s">
        <v>1533</v>
      </c>
      <c r="H64" s="255"/>
      <c r="I64" s="49"/>
      <c r="J64" s="49"/>
      <c r="K64" s="49"/>
      <c r="L64" s="49"/>
      <c r="M64" s="49"/>
    </row>
    <row r="65" spans="1:13" ht="15.75" customHeight="1">
      <c r="A65" s="75"/>
      <c r="B65" s="166" t="s">
        <v>1534</v>
      </c>
      <c r="C65" s="166" t="s">
        <v>1535</v>
      </c>
      <c r="D65" s="166" t="s">
        <v>29</v>
      </c>
      <c r="E65" s="166" t="s">
        <v>1536</v>
      </c>
      <c r="F65" s="260" t="s">
        <v>1537</v>
      </c>
      <c r="G65" s="166" t="s">
        <v>1538</v>
      </c>
      <c r="H65" s="255"/>
      <c r="I65" s="49"/>
      <c r="J65" s="49"/>
      <c r="K65" s="49"/>
      <c r="L65" s="49"/>
      <c r="M65" s="49"/>
    </row>
    <row r="66" spans="1:13" ht="15.75" customHeight="1">
      <c r="A66" s="75"/>
      <c r="B66" s="166" t="s">
        <v>1539</v>
      </c>
      <c r="C66" s="166" t="s">
        <v>1540</v>
      </c>
      <c r="D66" s="166" t="s">
        <v>626</v>
      </c>
      <c r="E66" s="166" t="s">
        <v>1541</v>
      </c>
      <c r="F66" s="166" t="s">
        <v>1542</v>
      </c>
      <c r="G66" s="166" t="s">
        <v>1543</v>
      </c>
      <c r="H66" s="255"/>
      <c r="I66" s="49"/>
      <c r="J66" s="49"/>
      <c r="K66" s="49"/>
      <c r="L66" s="49"/>
      <c r="M66" s="49"/>
    </row>
    <row r="67" spans="1:13" ht="15.75" customHeight="1">
      <c r="A67" s="75"/>
      <c r="B67" s="166" t="s">
        <v>1544</v>
      </c>
      <c r="C67" s="166" t="s">
        <v>1545</v>
      </c>
      <c r="D67" s="166" t="s">
        <v>1211</v>
      </c>
      <c r="E67" s="166" t="s">
        <v>1546</v>
      </c>
      <c r="F67" s="260" t="s">
        <v>1547</v>
      </c>
      <c r="G67" s="166" t="s">
        <v>1548</v>
      </c>
      <c r="H67" s="255"/>
      <c r="I67" s="49"/>
      <c r="J67" s="49"/>
      <c r="K67" s="49"/>
      <c r="L67" s="49"/>
      <c r="M67" s="49"/>
    </row>
    <row r="68" spans="1:13" ht="15.75" customHeight="1">
      <c r="A68" s="75"/>
      <c r="B68" s="166" t="s">
        <v>1549</v>
      </c>
      <c r="C68" s="166" t="s">
        <v>1550</v>
      </c>
      <c r="D68" s="166" t="s">
        <v>1551</v>
      </c>
      <c r="E68" s="166" t="s">
        <v>1552</v>
      </c>
      <c r="F68" s="260" t="s">
        <v>1553</v>
      </c>
      <c r="G68" s="166" t="s">
        <v>1554</v>
      </c>
      <c r="H68" s="255"/>
      <c r="I68" s="49"/>
      <c r="J68" s="49"/>
      <c r="K68" s="49"/>
      <c r="L68" s="49"/>
      <c r="M68" s="49"/>
    </row>
    <row r="69" spans="1:13" ht="15.75" customHeight="1">
      <c r="A69" s="75"/>
      <c r="B69" s="166" t="s">
        <v>1555</v>
      </c>
      <c r="C69" s="166" t="s">
        <v>1556</v>
      </c>
      <c r="D69" s="260" t="s">
        <v>1557</v>
      </c>
      <c r="E69" s="166" t="s">
        <v>1558</v>
      </c>
      <c r="F69" s="260" t="s">
        <v>1559</v>
      </c>
      <c r="G69" s="166" t="s">
        <v>1560</v>
      </c>
      <c r="H69" s="255"/>
      <c r="I69" s="49"/>
      <c r="J69" s="49"/>
      <c r="K69" s="49"/>
      <c r="L69" s="49"/>
      <c r="M69" s="49"/>
    </row>
    <row r="70" spans="1:13" ht="15.75" customHeight="1">
      <c r="A70" s="268"/>
      <c r="B70" s="166" t="s">
        <v>1561</v>
      </c>
      <c r="C70" s="166" t="s">
        <v>1562</v>
      </c>
      <c r="D70" s="166" t="s">
        <v>1563</v>
      </c>
      <c r="E70" s="166" t="s">
        <v>1564</v>
      </c>
      <c r="F70" s="260" t="s">
        <v>1565</v>
      </c>
      <c r="G70" s="166" t="s">
        <v>1566</v>
      </c>
      <c r="H70" s="255"/>
      <c r="I70" s="49"/>
      <c r="J70" s="49"/>
      <c r="K70" s="49"/>
      <c r="L70" s="49"/>
      <c r="M70" s="49"/>
    </row>
    <row r="71" spans="1:13" ht="15.75" customHeight="1">
      <c r="A71" s="268"/>
      <c r="B71" s="166" t="s">
        <v>1567</v>
      </c>
      <c r="C71" s="166" t="s">
        <v>1568</v>
      </c>
      <c r="D71" s="166" t="s">
        <v>1569</v>
      </c>
      <c r="E71" s="166" t="s">
        <v>1319</v>
      </c>
      <c r="F71" s="260" t="s">
        <v>1570</v>
      </c>
      <c r="G71" s="166" t="s">
        <v>1571</v>
      </c>
      <c r="H71" s="255"/>
      <c r="I71" s="49"/>
      <c r="J71" s="49"/>
      <c r="K71" s="49"/>
      <c r="L71" s="49"/>
      <c r="M71" s="49"/>
    </row>
    <row r="72" spans="1:13" ht="15.75" customHeight="1">
      <c r="A72" s="75"/>
      <c r="B72" s="166" t="s">
        <v>1572</v>
      </c>
      <c r="C72" s="166" t="s">
        <v>1573</v>
      </c>
      <c r="D72" s="166" t="s">
        <v>1574</v>
      </c>
      <c r="E72" s="166" t="s">
        <v>1574</v>
      </c>
      <c r="F72" s="257" t="s">
        <v>1575</v>
      </c>
      <c r="G72" s="166" t="s">
        <v>1576</v>
      </c>
      <c r="H72" s="255"/>
      <c r="I72" s="49"/>
      <c r="J72" s="49"/>
      <c r="K72" s="49"/>
      <c r="L72" s="49"/>
      <c r="M72" s="49"/>
    </row>
    <row r="73" spans="1:13" ht="15.75" customHeight="1">
      <c r="A73" s="268"/>
      <c r="B73" s="166" t="s">
        <v>1577</v>
      </c>
      <c r="C73" s="166" t="s">
        <v>1578</v>
      </c>
      <c r="D73" s="166" t="s">
        <v>1579</v>
      </c>
      <c r="E73" s="166" t="s">
        <v>1580</v>
      </c>
      <c r="F73" s="166" t="s">
        <v>1581</v>
      </c>
      <c r="G73" s="166" t="s">
        <v>1582</v>
      </c>
      <c r="H73" s="255"/>
      <c r="I73" s="49"/>
      <c r="J73" s="49"/>
      <c r="K73" s="49"/>
      <c r="L73" s="49"/>
      <c r="M73" s="49"/>
    </row>
    <row r="74" spans="1:13" ht="15.75" customHeight="1">
      <c r="A74" s="75"/>
      <c r="B74" s="166" t="s">
        <v>1583</v>
      </c>
      <c r="C74" s="166" t="s">
        <v>1584</v>
      </c>
      <c r="D74" s="166" t="s">
        <v>1420</v>
      </c>
      <c r="E74" s="166" t="s">
        <v>1585</v>
      </c>
      <c r="F74" s="260" t="s">
        <v>1586</v>
      </c>
      <c r="G74" s="166" t="s">
        <v>1587</v>
      </c>
      <c r="H74" s="255"/>
      <c r="I74" s="49"/>
      <c r="J74" s="49"/>
      <c r="K74" s="49"/>
      <c r="L74" s="49"/>
      <c r="M74" s="49"/>
    </row>
    <row r="75" spans="1:13" ht="15.75" customHeight="1">
      <c r="A75" s="75"/>
      <c r="B75" s="166" t="s">
        <v>1588</v>
      </c>
      <c r="C75" s="166" t="s">
        <v>1589</v>
      </c>
      <c r="D75" s="166" t="s">
        <v>1259</v>
      </c>
      <c r="E75" s="166" t="s">
        <v>1590</v>
      </c>
      <c r="F75" s="273" t="s">
        <v>1591</v>
      </c>
      <c r="G75" s="274" t="s">
        <v>1592</v>
      </c>
      <c r="H75" s="255"/>
      <c r="I75" s="49"/>
      <c r="J75" s="49"/>
      <c r="K75" s="49"/>
      <c r="L75" s="49"/>
      <c r="M75" s="49"/>
    </row>
    <row r="76" spans="1:13" ht="15.75" customHeight="1">
      <c r="A76" s="275"/>
      <c r="B76" s="169" t="s">
        <v>1593</v>
      </c>
      <c r="C76" s="169" t="s">
        <v>1594</v>
      </c>
      <c r="D76" s="169" t="s">
        <v>1335</v>
      </c>
      <c r="E76" s="169" t="s">
        <v>1595</v>
      </c>
      <c r="F76" s="276" t="s">
        <v>1596</v>
      </c>
      <c r="G76" s="169">
        <v>89214079685</v>
      </c>
      <c r="H76" s="255"/>
      <c r="I76" s="49"/>
      <c r="J76" s="49"/>
      <c r="K76" s="49"/>
      <c r="L76" s="49"/>
      <c r="M76" s="49"/>
    </row>
    <row r="77" spans="1:13" ht="15.75" customHeight="1">
      <c r="A77" s="277"/>
      <c r="B77" s="277"/>
      <c r="C77" s="277"/>
      <c r="D77" s="277"/>
      <c r="E77" s="277"/>
      <c r="F77" s="278"/>
      <c r="G77" s="278"/>
      <c r="H77" s="254"/>
      <c r="I77" s="49"/>
      <c r="J77" s="49"/>
      <c r="K77" s="49"/>
      <c r="L77" s="49"/>
      <c r="M77" s="49"/>
    </row>
    <row r="78" spans="1:13" ht="15.75" customHeight="1">
      <c r="A78" s="279"/>
      <c r="B78" s="277"/>
      <c r="C78" s="277"/>
      <c r="D78" s="277"/>
      <c r="E78" s="277"/>
      <c r="F78" s="280"/>
      <c r="G78" s="278"/>
      <c r="H78" s="254"/>
      <c r="I78" s="49"/>
      <c r="J78" s="49"/>
      <c r="K78" s="49"/>
      <c r="L78" s="49"/>
      <c r="M78" s="49"/>
    </row>
    <row r="79" spans="1:13" ht="15.75" customHeight="1">
      <c r="A79" s="279"/>
      <c r="B79" s="277"/>
      <c r="C79" s="277"/>
      <c r="D79" s="277"/>
      <c r="E79" s="277"/>
      <c r="F79" s="278"/>
      <c r="G79" s="278"/>
      <c r="H79" s="254"/>
      <c r="I79" s="49"/>
      <c r="J79" s="49"/>
      <c r="K79" s="49"/>
      <c r="L79" s="49"/>
      <c r="M79" s="49"/>
    </row>
    <row r="80" spans="1:13" ht="81.75" customHeight="1">
      <c r="A80" s="277"/>
      <c r="B80" s="277"/>
      <c r="C80" s="277"/>
      <c r="D80" s="281"/>
      <c r="E80" s="277"/>
      <c r="F80" s="277"/>
      <c r="G80" s="277"/>
      <c r="H80" s="254"/>
      <c r="I80" s="49"/>
      <c r="J80" s="49"/>
      <c r="K80" s="49"/>
      <c r="L80" s="49"/>
      <c r="M80" s="49"/>
    </row>
    <row r="81" spans="1:13" ht="15.75" customHeight="1">
      <c r="A81" s="279"/>
      <c r="B81" s="277"/>
      <c r="C81" s="277"/>
      <c r="D81" s="277"/>
      <c r="E81" s="277"/>
      <c r="F81" s="278"/>
      <c r="G81" s="278"/>
      <c r="H81" s="254"/>
      <c r="I81" s="49"/>
      <c r="J81" s="49"/>
      <c r="K81" s="49"/>
      <c r="L81" s="49"/>
      <c r="M81" s="49"/>
    </row>
    <row r="82" spans="1:13" ht="15.75" customHeight="1">
      <c r="A82" s="279"/>
      <c r="B82" s="277"/>
      <c r="C82" s="277"/>
      <c r="D82" s="277"/>
      <c r="E82" s="277"/>
      <c r="F82" s="278"/>
      <c r="G82" s="278"/>
      <c r="H82" s="254"/>
      <c r="I82" s="49"/>
      <c r="J82" s="49"/>
      <c r="K82" s="49"/>
      <c r="L82" s="49"/>
      <c r="M82" s="49"/>
    </row>
    <row r="83" spans="1:13" ht="15.75" customHeight="1">
      <c r="A83" s="282"/>
      <c r="B83" s="283"/>
      <c r="C83" s="283"/>
      <c r="D83" s="284"/>
      <c r="E83" s="283"/>
      <c r="F83" s="283"/>
      <c r="G83" s="284"/>
      <c r="H83" s="49"/>
      <c r="I83" s="49"/>
      <c r="J83" s="49"/>
      <c r="K83" s="49"/>
      <c r="L83" s="49"/>
      <c r="M83" s="49"/>
    </row>
    <row r="84" spans="1:13" ht="15.75" customHeight="1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</row>
    <row r="85" spans="1:13" ht="15.75" customHeight="1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</row>
    <row r="86" spans="1:13" ht="15.75" customHeight="1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</row>
    <row r="87" spans="1:13" ht="15.75" customHeight="1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</row>
    <row r="88" spans="1:13" ht="15.75" customHeight="1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</row>
    <row r="89" spans="1:13" ht="15.75" customHeight="1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</row>
    <row r="90" spans="1:13" ht="15.75" customHeight="1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</row>
    <row r="91" spans="1:13" ht="15.75" customHeight="1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</row>
    <row r="92" spans="1:13" ht="15.75" customHeight="1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</row>
    <row r="93" spans="1:13" ht="15.75" customHeight="1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</row>
    <row r="94" spans="1:13" ht="15.75" customHeight="1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</row>
    <row r="95" spans="1:13" ht="15.75" customHeight="1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</row>
    <row r="96" spans="1:13" ht="15.75" customHeight="1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</row>
    <row r="97" spans="1:13" ht="15.75" customHeight="1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</row>
    <row r="98" spans="1:13" ht="15.75" customHeight="1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</row>
    <row r="99" spans="1:13" ht="15.75" customHeight="1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</row>
    <row r="100" spans="1:13" ht="15.75" customHeight="1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</row>
    <row r="101" spans="1:13" ht="15.75" customHeight="1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</row>
    <row r="102" spans="1:13" ht="15.75" customHeight="1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</row>
    <row r="103" spans="1:13" ht="15.75" customHeight="1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</row>
    <row r="104" spans="1:13" ht="15.75" customHeight="1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</row>
    <row r="105" spans="1:13" ht="15.75" customHeight="1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</row>
    <row r="106" spans="1:13" ht="15.75" customHeight="1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</row>
    <row r="107" spans="1:13" ht="15.75" customHeight="1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</row>
    <row r="108" spans="1:13" ht="15.75" customHeight="1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</row>
    <row r="109" spans="1:13" ht="15.75" customHeight="1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</row>
    <row r="110" spans="1:13" ht="15.75" customHeight="1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</row>
    <row r="111" spans="1:13" ht="15.75" customHeight="1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</row>
    <row r="112" spans="1:13" ht="15.75" customHeight="1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</row>
    <row r="113" spans="1:13" ht="15.75" customHeight="1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</row>
    <row r="114" spans="1:13" ht="15.75" customHeight="1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</row>
    <row r="115" spans="1:13" ht="15.75" customHeight="1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</row>
    <row r="116" spans="1:13" ht="15.75" customHeight="1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</row>
    <row r="117" spans="1:13" ht="15.75" customHeight="1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</row>
    <row r="118" spans="1:13" ht="15.75" customHeight="1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</row>
    <row r="119" spans="1:13" ht="15.75" customHeight="1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</row>
    <row r="120" spans="1:13" ht="15.75" customHeight="1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</row>
    <row r="121" spans="1:13" ht="15.75" customHeight="1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</row>
    <row r="122" spans="1:13" ht="15.75" customHeight="1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</row>
    <row r="123" spans="1:13" ht="15.75" customHeight="1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</row>
    <row r="124" spans="1:13" ht="15.75" customHeight="1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</row>
    <row r="125" spans="1:13" ht="15.75" customHeight="1">
      <c r="A125" s="49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</row>
    <row r="126" spans="1:13" ht="15.75" customHeight="1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</row>
    <row r="127" spans="1:13" ht="15.75" customHeight="1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</row>
    <row r="128" spans="1:13" ht="15.75" customHeight="1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</row>
    <row r="129" spans="1:13" ht="15.75" customHeight="1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</row>
    <row r="130" spans="1:13" ht="15.75" customHeight="1">
      <c r="A130" s="49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</row>
    <row r="131" spans="1:13" ht="15.75" customHeight="1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</row>
    <row r="132" spans="1:13" ht="15.75" customHeight="1">
      <c r="A132" s="49"/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</row>
    <row r="133" spans="1:13" ht="15.75" customHeight="1">
      <c r="A133" s="49"/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</row>
    <row r="134" spans="1:13" ht="15.75" customHeight="1">
      <c r="A134" s="49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</row>
    <row r="135" spans="1:13" ht="15.75" customHeight="1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</row>
    <row r="136" spans="1:13" ht="15.75" customHeight="1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</row>
    <row r="137" spans="1:13" ht="15.75" customHeight="1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</row>
    <row r="138" spans="1:13" ht="15.75" customHeight="1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</row>
    <row r="139" spans="1:13" ht="15.75" customHeight="1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</row>
    <row r="140" spans="1:13" ht="15.75" customHeight="1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</row>
    <row r="141" spans="1:13" ht="15.75" customHeight="1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</row>
    <row r="142" spans="1:13" ht="15.75" customHeight="1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</row>
    <row r="143" spans="1:13" ht="15.75" customHeight="1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</row>
    <row r="144" spans="1:13" ht="15.75" customHeight="1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</row>
    <row r="145" spans="1:13" ht="15.75" customHeight="1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</row>
    <row r="146" spans="1:13" ht="15.75" customHeight="1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</row>
    <row r="147" spans="1:13" ht="15.75" customHeight="1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</row>
    <row r="148" spans="1:13" ht="15.75" customHeight="1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</row>
    <row r="149" spans="1:13" ht="15.75" customHeight="1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</row>
    <row r="150" spans="1:13" ht="15.75" customHeight="1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</row>
    <row r="151" spans="1:13" ht="15.75" customHeight="1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</row>
    <row r="152" spans="1:13" ht="15.75" customHeight="1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</row>
    <row r="153" spans="1:13" ht="15.75" customHeight="1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</row>
    <row r="154" spans="1:13" ht="15.75" customHeight="1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</row>
    <row r="155" spans="1:13" ht="15.75" customHeight="1">
      <c r="A155" s="49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</row>
    <row r="156" spans="1:13" ht="15.75" customHeight="1">
      <c r="A156" s="49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</row>
    <row r="157" spans="1:13" ht="15.75" customHeight="1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</row>
    <row r="158" spans="1:13" ht="15.75" customHeight="1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</row>
    <row r="159" spans="1:13" ht="15.75" customHeight="1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</row>
    <row r="160" spans="1:13" ht="15.75" customHeight="1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</row>
    <row r="161" spans="1:13" ht="15.75" customHeight="1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</row>
    <row r="162" spans="1:13" ht="15.75" customHeight="1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</row>
    <row r="163" spans="1:13" ht="15.75" customHeight="1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</row>
    <row r="164" spans="1:13" ht="15.75" customHeight="1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</row>
    <row r="165" spans="1:13" ht="15.75" customHeight="1">
      <c r="A165" s="49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</row>
    <row r="166" spans="1:13" ht="15.75" customHeight="1">
      <c r="A166" s="49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</row>
    <row r="167" spans="1:13" ht="15.75" customHeight="1">
      <c r="A167" s="49"/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</row>
    <row r="168" spans="1:13" ht="15.75" customHeight="1">
      <c r="A168" s="49"/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</row>
    <row r="169" spans="1:13" ht="15.75" customHeight="1">
      <c r="A169" s="49"/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</row>
    <row r="170" spans="1:13" ht="15.75" customHeight="1">
      <c r="A170" s="49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</row>
    <row r="171" spans="1:13" ht="15.75" customHeight="1">
      <c r="A171" s="49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</row>
    <row r="172" spans="1:13" ht="15.75" customHeight="1">
      <c r="A172" s="49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</row>
    <row r="173" spans="1:13" ht="15.75" customHeight="1">
      <c r="A173" s="49"/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</row>
    <row r="174" spans="1:13" ht="15.75" customHeight="1">
      <c r="A174" s="49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</row>
    <row r="175" spans="1:13" ht="15.75" customHeight="1">
      <c r="A175" s="49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</row>
    <row r="176" spans="1:13" ht="15.75" customHeight="1">
      <c r="A176" s="49"/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</row>
    <row r="177" spans="1:13" ht="15.75" customHeight="1">
      <c r="A177" s="49"/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</row>
    <row r="178" spans="1:13" ht="15.75" customHeight="1">
      <c r="A178" s="49"/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</row>
    <row r="179" spans="1:13" ht="15.75" customHeight="1">
      <c r="A179" s="49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</row>
    <row r="180" spans="1:13" ht="15.75" customHeight="1">
      <c r="A180" s="49"/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</row>
    <row r="181" spans="1:13" ht="15.75" customHeight="1">
      <c r="A181" s="49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</row>
    <row r="182" spans="1:13" ht="15.75" customHeight="1">
      <c r="A182" s="49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</row>
    <row r="183" spans="1:13" ht="15.75" customHeight="1">
      <c r="A183" s="49"/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</row>
    <row r="184" spans="1:13" ht="15.75" customHeight="1">
      <c r="A184" s="49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</row>
    <row r="185" spans="1:13" ht="15.75" customHeight="1">
      <c r="A185" s="49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</row>
    <row r="186" spans="1:13" ht="15.75" customHeight="1">
      <c r="A186" s="49"/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</row>
    <row r="187" spans="1:13" ht="15.75" customHeight="1">
      <c r="A187" s="49"/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</row>
    <row r="188" spans="1:13" ht="15.75" customHeight="1">
      <c r="A188" s="49"/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</row>
    <row r="189" spans="1:13" ht="15.75" customHeight="1">
      <c r="A189" s="49"/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</row>
    <row r="190" spans="1:13" ht="15.75" customHeight="1">
      <c r="A190" s="49"/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</row>
    <row r="191" spans="1:13" ht="15.75" customHeight="1">
      <c r="A191" s="49"/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</row>
    <row r="192" spans="1:13" ht="15.75" customHeight="1">
      <c r="A192" s="49"/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</row>
    <row r="193" spans="1:13" ht="15.75" customHeight="1">
      <c r="A193" s="49"/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</row>
    <row r="194" spans="1:13" ht="15.75" customHeight="1">
      <c r="A194" s="49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</row>
    <row r="195" spans="1:13" ht="15.75" customHeight="1">
      <c r="A195" s="49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</row>
    <row r="196" spans="1:13" ht="15.75" customHeight="1">
      <c r="A196" s="49"/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</row>
    <row r="197" spans="1:13" ht="15.75" customHeight="1">
      <c r="A197" s="49"/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</row>
    <row r="198" spans="1:13" ht="15.75" customHeight="1">
      <c r="A198" s="49"/>
      <c r="B198" s="49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</row>
    <row r="199" spans="1:13" ht="15.75" customHeight="1">
      <c r="A199" s="49"/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</row>
    <row r="200" spans="1:13" ht="15.75" customHeight="1">
      <c r="A200" s="49"/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</row>
    <row r="201" spans="1:13" ht="15.75" customHeight="1">
      <c r="A201" s="49"/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</row>
    <row r="202" spans="1:13" ht="15.75" customHeight="1">
      <c r="A202" s="49"/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</row>
    <row r="203" spans="1:13" ht="15.75" customHeight="1">
      <c r="A203" s="49"/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</row>
    <row r="204" spans="1:13" ht="15.75" customHeight="1">
      <c r="A204" s="49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</row>
    <row r="205" spans="1:13" ht="15.75" customHeight="1">
      <c r="A205" s="49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</row>
    <row r="206" spans="1:13" ht="15.75" customHeight="1">
      <c r="A206" s="49"/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</row>
    <row r="207" spans="1:13" ht="15.75" customHeight="1">
      <c r="A207" s="49"/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</row>
    <row r="208" spans="1:13" ht="15.75" customHeight="1">
      <c r="A208" s="49"/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</row>
    <row r="209" spans="1:13" ht="15.75" customHeight="1">
      <c r="A209" s="49"/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</row>
    <row r="210" spans="1:13" ht="15.75" customHeight="1">
      <c r="A210" s="49"/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</row>
    <row r="211" spans="1:13" ht="15.75" customHeight="1">
      <c r="A211" s="49"/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</row>
    <row r="212" spans="1:13" ht="15.75" customHeight="1">
      <c r="A212" s="49"/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</row>
    <row r="213" spans="1:13" ht="15.75" customHeight="1">
      <c r="A213" s="49"/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</row>
    <row r="214" spans="1:13" ht="15.75" customHeight="1">
      <c r="A214" s="49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</row>
    <row r="215" spans="1:13" ht="15.75" customHeight="1">
      <c r="A215" s="49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</row>
    <row r="216" spans="1:13" ht="15.75" customHeight="1">
      <c r="A216" s="49"/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</row>
    <row r="217" spans="1:13" ht="15.75" customHeight="1">
      <c r="A217" s="49"/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</row>
    <row r="218" spans="1:13" ht="15.75" customHeight="1">
      <c r="A218" s="49"/>
      <c r="B218" s="49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</row>
    <row r="219" spans="1:13" ht="15.75" customHeight="1">
      <c r="A219" s="49"/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</row>
    <row r="220" spans="1:13" ht="15.75" customHeight="1">
      <c r="A220" s="49"/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</row>
    <row r="221" spans="1:13" ht="15.75" customHeight="1">
      <c r="A221" s="49"/>
      <c r="B221" s="49"/>
      <c r="C221" s="49"/>
      <c r="D221" s="49"/>
      <c r="E221" s="49"/>
      <c r="F221" s="49"/>
      <c r="G221" s="49"/>
      <c r="H221" s="49"/>
      <c r="I221" s="49"/>
      <c r="J221" s="49"/>
      <c r="K221" s="49"/>
      <c r="L221" s="49"/>
      <c r="M221" s="49"/>
    </row>
    <row r="222" spans="1:13" ht="15.75" customHeight="1">
      <c r="A222" s="49"/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</row>
    <row r="223" spans="1:13" ht="15.75" customHeight="1">
      <c r="A223" s="49"/>
      <c r="B223" s="49"/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49"/>
    </row>
    <row r="224" spans="1:13" ht="15.75" customHeight="1">
      <c r="A224" s="49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</row>
    <row r="225" spans="1:13" ht="15.75" customHeight="1">
      <c r="A225" s="49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</row>
    <row r="226" spans="1:13" ht="15.75" customHeight="1">
      <c r="A226" s="49"/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</row>
    <row r="227" spans="1:13" ht="15.75" customHeight="1">
      <c r="A227" s="49"/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</row>
    <row r="228" spans="1:13" ht="15.75" customHeight="1">
      <c r="A228" s="49"/>
      <c r="B228" s="49"/>
      <c r="C228" s="49"/>
      <c r="D228" s="49"/>
      <c r="E228" s="49"/>
      <c r="F228" s="49"/>
      <c r="G228" s="49"/>
      <c r="H228" s="49"/>
      <c r="I228" s="49"/>
      <c r="J228" s="49"/>
      <c r="K228" s="49"/>
      <c r="L228" s="49"/>
      <c r="M228" s="49"/>
    </row>
    <row r="229" spans="1:13" ht="15.75" customHeight="1">
      <c r="A229" s="49"/>
      <c r="B229" s="49"/>
      <c r="C229" s="49"/>
      <c r="D229" s="49"/>
      <c r="E229" s="49"/>
      <c r="F229" s="49"/>
      <c r="G229" s="49"/>
      <c r="H229" s="49"/>
      <c r="I229" s="49"/>
      <c r="J229" s="49"/>
      <c r="K229" s="49"/>
      <c r="L229" s="49"/>
      <c r="M229" s="49"/>
    </row>
    <row r="230" spans="1:13" ht="15.75" customHeight="1">
      <c r="A230" s="49"/>
      <c r="B230" s="49"/>
      <c r="C230" s="49"/>
      <c r="D230" s="49"/>
      <c r="E230" s="49"/>
      <c r="F230" s="49"/>
      <c r="G230" s="49"/>
      <c r="H230" s="49"/>
      <c r="I230" s="49"/>
      <c r="J230" s="49"/>
      <c r="K230" s="49"/>
      <c r="L230" s="49"/>
      <c r="M230" s="49"/>
    </row>
    <row r="231" spans="1:13" ht="15.75" customHeight="1">
      <c r="A231" s="49"/>
      <c r="B231" s="49"/>
      <c r="C231" s="49"/>
      <c r="D231" s="49"/>
      <c r="E231" s="49"/>
      <c r="F231" s="49"/>
      <c r="G231" s="49"/>
      <c r="H231" s="49"/>
      <c r="I231" s="49"/>
      <c r="J231" s="49"/>
      <c r="K231" s="49"/>
      <c r="L231" s="49"/>
      <c r="M231" s="49"/>
    </row>
    <row r="232" spans="1:13" ht="15.75" customHeight="1">
      <c r="A232" s="49"/>
      <c r="B232" s="49"/>
      <c r="C232" s="49"/>
      <c r="D232" s="49"/>
      <c r="E232" s="49"/>
      <c r="F232" s="49"/>
      <c r="G232" s="49"/>
      <c r="H232" s="49"/>
      <c r="I232" s="49"/>
      <c r="J232" s="49"/>
      <c r="K232" s="49"/>
      <c r="L232" s="49"/>
      <c r="M232" s="49"/>
    </row>
    <row r="233" spans="1:13" ht="15.75" customHeight="1">
      <c r="A233" s="49"/>
      <c r="B233" s="49"/>
      <c r="C233" s="49"/>
      <c r="D233" s="49"/>
      <c r="E233" s="49"/>
      <c r="F233" s="49"/>
      <c r="G233" s="49"/>
      <c r="H233" s="49"/>
      <c r="I233" s="49"/>
      <c r="J233" s="49"/>
      <c r="K233" s="49"/>
      <c r="L233" s="49"/>
      <c r="M233" s="49"/>
    </row>
    <row r="234" spans="1:13" ht="15.75" customHeight="1">
      <c r="A234" s="49"/>
      <c r="B234" s="49"/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</row>
    <row r="235" spans="1:13" ht="15.75" customHeight="1">
      <c r="A235" s="49"/>
      <c r="B235" s="49"/>
      <c r="C235" s="49"/>
      <c r="D235" s="49"/>
      <c r="E235" s="49"/>
      <c r="F235" s="49"/>
      <c r="G235" s="49"/>
      <c r="H235" s="49"/>
      <c r="I235" s="49"/>
      <c r="J235" s="49"/>
      <c r="K235" s="49"/>
      <c r="L235" s="49"/>
      <c r="M235" s="49"/>
    </row>
    <row r="236" spans="1:13" ht="15.75" customHeight="1">
      <c r="A236" s="49"/>
      <c r="B236" s="49"/>
      <c r="C236" s="49"/>
      <c r="D236" s="49"/>
      <c r="E236" s="49"/>
      <c r="F236" s="49"/>
      <c r="G236" s="49"/>
      <c r="H236" s="49"/>
      <c r="I236" s="49"/>
      <c r="J236" s="49"/>
      <c r="K236" s="49"/>
      <c r="L236" s="49"/>
      <c r="M236" s="49"/>
    </row>
    <row r="237" spans="1:13" ht="15.75" customHeight="1">
      <c r="A237" s="49"/>
      <c r="B237" s="49"/>
      <c r="C237" s="49"/>
      <c r="D237" s="49"/>
      <c r="E237" s="49"/>
      <c r="F237" s="49"/>
      <c r="G237" s="49"/>
      <c r="H237" s="49"/>
      <c r="I237" s="49"/>
      <c r="J237" s="49"/>
      <c r="K237" s="49"/>
      <c r="L237" s="49"/>
      <c r="M237" s="49"/>
    </row>
    <row r="238" spans="1:13" ht="15.75" customHeight="1">
      <c r="A238" s="49"/>
      <c r="B238" s="49"/>
      <c r="C238" s="49"/>
      <c r="D238" s="49"/>
      <c r="E238" s="49"/>
      <c r="F238" s="49"/>
      <c r="G238" s="49"/>
      <c r="H238" s="49"/>
      <c r="I238" s="49"/>
      <c r="J238" s="49"/>
      <c r="K238" s="49"/>
      <c r="L238" s="49"/>
      <c r="M238" s="49"/>
    </row>
    <row r="239" spans="1:13" ht="15.75" customHeight="1">
      <c r="A239" s="49"/>
      <c r="B239" s="49"/>
      <c r="C239" s="49"/>
      <c r="D239" s="49"/>
      <c r="E239" s="49"/>
      <c r="F239" s="49"/>
      <c r="G239" s="49"/>
      <c r="H239" s="49"/>
      <c r="I239" s="49"/>
      <c r="J239" s="49"/>
      <c r="K239" s="49"/>
      <c r="L239" s="49"/>
      <c r="M239" s="49"/>
    </row>
    <row r="240" spans="1:13" ht="15.75" customHeight="1">
      <c r="A240" s="49"/>
      <c r="B240" s="49"/>
      <c r="C240" s="49"/>
      <c r="D240" s="49"/>
      <c r="E240" s="49"/>
      <c r="F240" s="49"/>
      <c r="G240" s="49"/>
      <c r="H240" s="49"/>
      <c r="I240" s="49"/>
      <c r="J240" s="49"/>
      <c r="K240" s="49"/>
      <c r="L240" s="49"/>
      <c r="M240" s="49"/>
    </row>
    <row r="241" spans="1:13" ht="15.75" customHeight="1">
      <c r="A241" s="49"/>
      <c r="B241" s="49"/>
      <c r="C241" s="49"/>
      <c r="D241" s="49"/>
      <c r="E241" s="49"/>
      <c r="F241" s="49"/>
      <c r="G241" s="49"/>
      <c r="H241" s="49"/>
      <c r="I241" s="49"/>
      <c r="J241" s="49"/>
      <c r="K241" s="49"/>
      <c r="L241" s="49"/>
      <c r="M241" s="49"/>
    </row>
    <row r="242" spans="1:13" ht="15.75" customHeight="1">
      <c r="A242" s="49"/>
      <c r="B242" s="49"/>
      <c r="C242" s="49"/>
      <c r="D242" s="49"/>
      <c r="E242" s="49"/>
      <c r="F242" s="49"/>
      <c r="G242" s="49"/>
      <c r="H242" s="49"/>
      <c r="I242" s="49"/>
      <c r="J242" s="49"/>
      <c r="K242" s="49"/>
      <c r="L242" s="49"/>
      <c r="M242" s="49"/>
    </row>
    <row r="243" spans="1:13" ht="15.75" customHeight="1">
      <c r="A243" s="49"/>
      <c r="B243" s="49"/>
      <c r="C243" s="49"/>
      <c r="D243" s="49"/>
      <c r="E243" s="49"/>
      <c r="F243" s="49"/>
      <c r="G243" s="49"/>
      <c r="H243" s="49"/>
      <c r="I243" s="49"/>
      <c r="J243" s="49"/>
      <c r="K243" s="49"/>
      <c r="L243" s="49"/>
      <c r="M243" s="49"/>
    </row>
    <row r="244" spans="1:13" ht="15.75" customHeight="1">
      <c r="A244" s="49"/>
      <c r="B244" s="49"/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49"/>
    </row>
    <row r="245" spans="1:13" ht="15.75" customHeight="1">
      <c r="A245" s="49"/>
      <c r="B245" s="49"/>
      <c r="C245" s="49"/>
      <c r="D245" s="49"/>
      <c r="E245" s="49"/>
      <c r="F245" s="49"/>
      <c r="G245" s="49"/>
      <c r="H245" s="49"/>
      <c r="I245" s="49"/>
      <c r="J245" s="49"/>
      <c r="K245" s="49"/>
      <c r="L245" s="49"/>
      <c r="M245" s="49"/>
    </row>
    <row r="246" spans="1:13" ht="15.75" customHeight="1">
      <c r="A246" s="49"/>
      <c r="B246" s="49"/>
      <c r="C246" s="49"/>
      <c r="D246" s="49"/>
      <c r="E246" s="49"/>
      <c r="F246" s="49"/>
      <c r="G246" s="49"/>
      <c r="H246" s="49"/>
      <c r="I246" s="49"/>
      <c r="J246" s="49"/>
      <c r="K246" s="49"/>
      <c r="L246" s="49"/>
      <c r="M246" s="49"/>
    </row>
    <row r="247" spans="1:13" ht="15.75" customHeight="1">
      <c r="A247" s="49"/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L247" s="49"/>
      <c r="M247" s="49"/>
    </row>
    <row r="248" spans="1:13" ht="15.75" customHeight="1">
      <c r="A248" s="49"/>
      <c r="B248" s="49"/>
      <c r="C248" s="49"/>
      <c r="D248" s="49"/>
      <c r="E248" s="49"/>
      <c r="F248" s="49"/>
      <c r="G248" s="49"/>
      <c r="H248" s="49"/>
      <c r="I248" s="49"/>
      <c r="J248" s="49"/>
      <c r="K248" s="49"/>
      <c r="L248" s="49"/>
      <c r="M248" s="49"/>
    </row>
    <row r="249" spans="1:13" ht="15.75" customHeight="1">
      <c r="A249" s="49"/>
      <c r="B249" s="49"/>
      <c r="C249" s="49"/>
      <c r="D249" s="49"/>
      <c r="E249" s="49"/>
      <c r="F249" s="49"/>
      <c r="G249" s="49"/>
      <c r="H249" s="49"/>
      <c r="I249" s="49"/>
      <c r="J249" s="49"/>
      <c r="K249" s="49"/>
      <c r="L249" s="49"/>
      <c r="M249" s="49"/>
    </row>
    <row r="250" spans="1:13" ht="15.75" customHeight="1">
      <c r="A250" s="49"/>
      <c r="B250" s="49"/>
      <c r="C250" s="49"/>
      <c r="D250" s="49"/>
      <c r="E250" s="49"/>
      <c r="F250" s="49"/>
      <c r="G250" s="49"/>
      <c r="H250" s="49"/>
      <c r="I250" s="49"/>
      <c r="J250" s="49"/>
      <c r="K250" s="49"/>
      <c r="L250" s="49"/>
      <c r="M250" s="49"/>
    </row>
    <row r="251" spans="1:13" ht="15.75" customHeight="1">
      <c r="A251" s="49"/>
      <c r="B251" s="49"/>
      <c r="C251" s="49"/>
      <c r="D251" s="49"/>
      <c r="E251" s="49"/>
      <c r="F251" s="49"/>
      <c r="G251" s="49"/>
      <c r="H251" s="49"/>
      <c r="I251" s="49"/>
      <c r="J251" s="49"/>
      <c r="K251" s="49"/>
      <c r="L251" s="49"/>
      <c r="M251" s="49"/>
    </row>
    <row r="252" spans="1:13" ht="15.75" customHeight="1">
      <c r="A252" s="49"/>
      <c r="B252" s="49"/>
      <c r="C252" s="49"/>
      <c r="D252" s="49"/>
      <c r="E252" s="49"/>
      <c r="F252" s="49"/>
      <c r="G252" s="49"/>
      <c r="H252" s="49"/>
      <c r="I252" s="49"/>
      <c r="J252" s="49"/>
      <c r="K252" s="49"/>
      <c r="L252" s="49"/>
      <c r="M252" s="49"/>
    </row>
    <row r="253" spans="1:13" ht="15.75" customHeight="1">
      <c r="A253" s="49"/>
      <c r="B253" s="49"/>
      <c r="C253" s="49"/>
      <c r="D253" s="49"/>
      <c r="E253" s="49"/>
      <c r="F253" s="49"/>
      <c r="G253" s="49"/>
      <c r="H253" s="49"/>
      <c r="I253" s="49"/>
      <c r="J253" s="49"/>
      <c r="K253" s="49"/>
      <c r="L253" s="49"/>
      <c r="M253" s="49"/>
    </row>
    <row r="254" spans="1:13" ht="15.75" customHeight="1">
      <c r="A254" s="49"/>
      <c r="B254" s="49"/>
      <c r="C254" s="49"/>
      <c r="D254" s="49"/>
      <c r="E254" s="49"/>
      <c r="F254" s="49"/>
      <c r="G254" s="49"/>
      <c r="H254" s="49"/>
      <c r="I254" s="49"/>
      <c r="J254" s="49"/>
      <c r="K254" s="49"/>
      <c r="L254" s="49"/>
      <c r="M254" s="49"/>
    </row>
    <row r="255" spans="1:13" ht="15.75" customHeight="1">
      <c r="A255" s="49"/>
      <c r="B255" s="49"/>
      <c r="C255" s="49"/>
      <c r="D255" s="49"/>
      <c r="E255" s="49"/>
      <c r="F255" s="49"/>
      <c r="G255" s="49"/>
      <c r="H255" s="49"/>
      <c r="I255" s="49"/>
      <c r="J255" s="49"/>
      <c r="K255" s="49"/>
      <c r="L255" s="49"/>
      <c r="M255" s="49"/>
    </row>
    <row r="256" spans="1:13" ht="15.75" customHeight="1">
      <c r="A256" s="49"/>
      <c r="B256" s="49"/>
      <c r="C256" s="49"/>
      <c r="D256" s="49"/>
      <c r="E256" s="49"/>
      <c r="F256" s="49"/>
      <c r="G256" s="49"/>
      <c r="H256" s="49"/>
      <c r="I256" s="49"/>
      <c r="J256" s="49"/>
      <c r="K256" s="49"/>
      <c r="L256" s="49"/>
      <c r="M256" s="49"/>
    </row>
    <row r="257" spans="1:13" ht="15.75" customHeight="1">
      <c r="A257" s="49"/>
      <c r="B257" s="49"/>
      <c r="C257" s="49"/>
      <c r="D257" s="49"/>
      <c r="E257" s="49"/>
      <c r="F257" s="49"/>
      <c r="G257" s="49"/>
      <c r="H257" s="49"/>
      <c r="I257" s="49"/>
      <c r="J257" s="49"/>
      <c r="K257" s="49"/>
      <c r="L257" s="49"/>
      <c r="M257" s="49"/>
    </row>
    <row r="258" spans="1:13" ht="15.75" customHeight="1">
      <c r="A258" s="49"/>
      <c r="B258" s="49"/>
      <c r="C258" s="49"/>
      <c r="D258" s="49"/>
      <c r="E258" s="49"/>
      <c r="F258" s="49"/>
      <c r="G258" s="49"/>
      <c r="H258" s="49"/>
      <c r="I258" s="49"/>
      <c r="J258" s="49"/>
      <c r="K258" s="49"/>
      <c r="L258" s="49"/>
      <c r="M258" s="49"/>
    </row>
    <row r="259" spans="1:13" ht="15.75" customHeight="1">
      <c r="A259" s="49"/>
      <c r="B259" s="49"/>
      <c r="C259" s="49"/>
      <c r="D259" s="49"/>
      <c r="E259" s="49"/>
      <c r="F259" s="49"/>
      <c r="G259" s="49"/>
      <c r="H259" s="49"/>
      <c r="I259" s="49"/>
      <c r="J259" s="49"/>
      <c r="K259" s="49"/>
      <c r="L259" s="49"/>
      <c r="M259" s="49"/>
    </row>
    <row r="260" spans="1:13" ht="15.75" customHeight="1">
      <c r="A260" s="49"/>
      <c r="B260" s="49"/>
      <c r="C260" s="49"/>
      <c r="D260" s="49"/>
      <c r="E260" s="49"/>
      <c r="F260" s="49"/>
      <c r="G260" s="49"/>
      <c r="H260" s="49"/>
      <c r="I260" s="49"/>
      <c r="J260" s="49"/>
      <c r="K260" s="49"/>
      <c r="L260" s="49"/>
      <c r="M260" s="49"/>
    </row>
    <row r="261" spans="1:13" ht="15.75" customHeight="1">
      <c r="A261" s="49"/>
      <c r="B261" s="49"/>
      <c r="C261" s="49"/>
      <c r="D261" s="49"/>
      <c r="E261" s="49"/>
      <c r="F261" s="49"/>
      <c r="G261" s="49"/>
      <c r="H261" s="49"/>
      <c r="I261" s="49"/>
      <c r="J261" s="49"/>
      <c r="K261" s="49"/>
      <c r="L261" s="49"/>
      <c r="M261" s="49"/>
    </row>
    <row r="262" spans="1:13" ht="15.75" customHeight="1">
      <c r="A262" s="49"/>
      <c r="B262" s="49"/>
      <c r="C262" s="49"/>
      <c r="D262" s="49"/>
      <c r="E262" s="49"/>
      <c r="F262" s="49"/>
      <c r="G262" s="49"/>
      <c r="H262" s="49"/>
      <c r="I262" s="49"/>
      <c r="J262" s="49"/>
      <c r="K262" s="49"/>
      <c r="L262" s="49"/>
      <c r="M262" s="49"/>
    </row>
    <row r="263" spans="1:13" ht="15.75" customHeight="1">
      <c r="A263" s="49"/>
      <c r="B263" s="49"/>
      <c r="C263" s="49"/>
      <c r="D263" s="49"/>
      <c r="E263" s="49"/>
      <c r="F263" s="49"/>
      <c r="G263" s="49"/>
      <c r="H263" s="49"/>
      <c r="I263" s="49"/>
      <c r="J263" s="49"/>
      <c r="K263" s="49"/>
      <c r="L263" s="49"/>
      <c r="M263" s="49"/>
    </row>
    <row r="264" spans="1:13" ht="15.75" customHeight="1">
      <c r="A264" s="49"/>
      <c r="B264" s="49"/>
      <c r="C264" s="49"/>
      <c r="D264" s="49"/>
      <c r="E264" s="49"/>
      <c r="F264" s="49"/>
      <c r="G264" s="49"/>
      <c r="H264" s="49"/>
      <c r="I264" s="49"/>
      <c r="J264" s="49"/>
      <c r="K264" s="49"/>
      <c r="L264" s="49"/>
      <c r="M264" s="49"/>
    </row>
    <row r="265" spans="1:13" ht="15.75" customHeight="1">
      <c r="A265" s="49"/>
      <c r="B265" s="49"/>
      <c r="C265" s="49"/>
      <c r="D265" s="49"/>
      <c r="E265" s="49"/>
      <c r="F265" s="49"/>
      <c r="G265" s="49"/>
      <c r="H265" s="49"/>
      <c r="I265" s="49"/>
      <c r="J265" s="49"/>
      <c r="K265" s="49"/>
      <c r="L265" s="49"/>
      <c r="M265" s="49"/>
    </row>
    <row r="266" spans="1:13" ht="15.75" customHeight="1">
      <c r="A266" s="49"/>
      <c r="B266" s="49"/>
      <c r="C266" s="49"/>
      <c r="D266" s="49"/>
      <c r="E266" s="49"/>
      <c r="F266" s="49"/>
      <c r="G266" s="49"/>
      <c r="H266" s="49"/>
      <c r="I266" s="49"/>
      <c r="J266" s="49"/>
      <c r="K266" s="49"/>
      <c r="L266" s="49"/>
      <c r="M266" s="49"/>
    </row>
    <row r="267" spans="1:13" ht="15.75" customHeight="1">
      <c r="A267" s="49"/>
      <c r="B267" s="49"/>
      <c r="C267" s="49"/>
      <c r="D267" s="49"/>
      <c r="E267" s="49"/>
      <c r="F267" s="49"/>
      <c r="G267" s="49"/>
      <c r="H267" s="49"/>
      <c r="I267" s="49"/>
      <c r="J267" s="49"/>
      <c r="K267" s="49"/>
      <c r="L267" s="49"/>
      <c r="M267" s="49"/>
    </row>
    <row r="268" spans="1:13" ht="15.75" customHeight="1">
      <c r="A268" s="49"/>
      <c r="B268" s="49"/>
      <c r="C268" s="49"/>
      <c r="D268" s="49"/>
      <c r="E268" s="49"/>
      <c r="F268" s="49"/>
      <c r="G268" s="49"/>
      <c r="H268" s="49"/>
      <c r="I268" s="49"/>
      <c r="J268" s="49"/>
      <c r="K268" s="49"/>
      <c r="L268" s="49"/>
      <c r="M268" s="49"/>
    </row>
    <row r="269" spans="1:13" ht="15.75" customHeight="1">
      <c r="A269" s="49"/>
      <c r="B269" s="49"/>
      <c r="C269" s="49"/>
      <c r="D269" s="49"/>
      <c r="E269" s="49"/>
      <c r="F269" s="49"/>
      <c r="G269" s="49"/>
      <c r="H269" s="49"/>
      <c r="I269" s="49"/>
      <c r="J269" s="49"/>
      <c r="K269" s="49"/>
      <c r="L269" s="49"/>
      <c r="M269" s="49"/>
    </row>
    <row r="270" spans="1:13" ht="15.75" customHeight="1">
      <c r="A270" s="49"/>
      <c r="B270" s="49"/>
      <c r="C270" s="49"/>
      <c r="D270" s="49"/>
      <c r="E270" s="49"/>
      <c r="F270" s="49"/>
      <c r="G270" s="49"/>
      <c r="H270" s="49"/>
      <c r="I270" s="49"/>
      <c r="J270" s="49"/>
      <c r="K270" s="49"/>
      <c r="L270" s="49"/>
      <c r="M270" s="49"/>
    </row>
    <row r="271" spans="1:13" ht="15.75" customHeight="1">
      <c r="A271" s="49"/>
      <c r="B271" s="49"/>
      <c r="C271" s="49"/>
      <c r="D271" s="49"/>
      <c r="E271" s="49"/>
      <c r="F271" s="49"/>
      <c r="G271" s="49"/>
      <c r="H271" s="49"/>
      <c r="I271" s="49"/>
      <c r="J271" s="49"/>
      <c r="K271" s="49"/>
      <c r="L271" s="49"/>
      <c r="M271" s="49"/>
    </row>
    <row r="272" spans="1:13" ht="15.75" customHeight="1">
      <c r="A272" s="49"/>
      <c r="B272" s="49"/>
      <c r="C272" s="49"/>
      <c r="D272" s="49"/>
      <c r="E272" s="49"/>
      <c r="F272" s="49"/>
      <c r="G272" s="49"/>
      <c r="H272" s="49"/>
      <c r="I272" s="49"/>
      <c r="J272" s="49"/>
      <c r="K272" s="49"/>
      <c r="L272" s="49"/>
      <c r="M272" s="49"/>
    </row>
    <row r="273" spans="1:13" ht="15.75" customHeight="1">
      <c r="A273" s="49"/>
      <c r="B273" s="49"/>
      <c r="C273" s="49"/>
      <c r="D273" s="49"/>
      <c r="E273" s="49"/>
      <c r="F273" s="49"/>
      <c r="G273" s="49"/>
      <c r="H273" s="49"/>
      <c r="I273" s="49"/>
      <c r="J273" s="49"/>
      <c r="K273" s="49"/>
      <c r="L273" s="49"/>
      <c r="M273" s="49"/>
    </row>
    <row r="274" spans="1:13" ht="15.75" customHeight="1">
      <c r="A274" s="49"/>
      <c r="B274" s="49"/>
      <c r="C274" s="49"/>
      <c r="D274" s="49"/>
      <c r="E274" s="49"/>
      <c r="F274" s="49"/>
      <c r="G274" s="49"/>
      <c r="H274" s="49"/>
      <c r="I274" s="49"/>
      <c r="J274" s="49"/>
      <c r="K274" s="49"/>
      <c r="L274" s="49"/>
      <c r="M274" s="49"/>
    </row>
    <row r="275" spans="1:13" ht="15.75" customHeight="1">
      <c r="A275" s="49"/>
      <c r="B275" s="49"/>
      <c r="C275" s="49"/>
      <c r="D275" s="49"/>
      <c r="E275" s="49"/>
      <c r="F275" s="49"/>
      <c r="G275" s="49"/>
      <c r="H275" s="49"/>
      <c r="I275" s="49"/>
      <c r="J275" s="49"/>
      <c r="K275" s="49"/>
      <c r="L275" s="49"/>
      <c r="M275" s="49"/>
    </row>
    <row r="276" spans="1:13" ht="15.75" customHeight="1">
      <c r="A276" s="49"/>
      <c r="B276" s="49"/>
      <c r="C276" s="49"/>
      <c r="D276" s="49"/>
      <c r="E276" s="49"/>
      <c r="F276" s="49"/>
      <c r="G276" s="49"/>
      <c r="H276" s="49"/>
      <c r="I276" s="49"/>
      <c r="J276" s="49"/>
      <c r="K276" s="49"/>
      <c r="L276" s="49"/>
      <c r="M276" s="49"/>
    </row>
    <row r="277" spans="1:13" ht="15.75" customHeight="1">
      <c r="A277" s="49"/>
      <c r="B277" s="49"/>
      <c r="C277" s="49"/>
      <c r="D277" s="49"/>
      <c r="E277" s="49"/>
      <c r="F277" s="49"/>
      <c r="G277" s="49"/>
      <c r="H277" s="49"/>
      <c r="I277" s="49"/>
      <c r="J277" s="49"/>
      <c r="K277" s="49"/>
      <c r="L277" s="49"/>
      <c r="M277" s="49"/>
    </row>
    <row r="278" spans="1:13" ht="15.75" customHeight="1">
      <c r="A278" s="49"/>
      <c r="B278" s="49"/>
      <c r="C278" s="49"/>
      <c r="D278" s="49"/>
      <c r="E278" s="49"/>
      <c r="F278" s="49"/>
      <c r="G278" s="49"/>
      <c r="H278" s="49"/>
      <c r="I278" s="49"/>
      <c r="J278" s="49"/>
      <c r="K278" s="49"/>
      <c r="L278" s="49"/>
      <c r="M278" s="49"/>
    </row>
    <row r="279" spans="1:13" ht="15.75" customHeight="1">
      <c r="A279" s="49"/>
      <c r="B279" s="49"/>
      <c r="C279" s="49"/>
      <c r="D279" s="49"/>
      <c r="E279" s="49"/>
      <c r="F279" s="49"/>
      <c r="G279" s="49"/>
      <c r="H279" s="49"/>
      <c r="I279" s="49"/>
      <c r="J279" s="49"/>
      <c r="K279" s="49"/>
      <c r="L279" s="49"/>
      <c r="M279" s="49"/>
    </row>
    <row r="280" spans="1:13" ht="15.75" customHeight="1">
      <c r="A280" s="49"/>
      <c r="B280" s="49"/>
      <c r="C280" s="49"/>
      <c r="D280" s="49"/>
      <c r="E280" s="49"/>
      <c r="F280" s="49"/>
      <c r="G280" s="49"/>
      <c r="H280" s="49"/>
      <c r="I280" s="49"/>
      <c r="J280" s="49"/>
      <c r="K280" s="49"/>
      <c r="L280" s="49"/>
      <c r="M280" s="49"/>
    </row>
    <row r="281" spans="1:13" ht="15.75" customHeight="1">
      <c r="A281" s="49"/>
      <c r="B281" s="49"/>
      <c r="C281" s="49"/>
      <c r="D281" s="49"/>
      <c r="E281" s="49"/>
      <c r="F281" s="49"/>
      <c r="G281" s="49"/>
      <c r="H281" s="49"/>
      <c r="I281" s="49"/>
      <c r="J281" s="49"/>
      <c r="K281" s="49"/>
      <c r="L281" s="49"/>
      <c r="M281" s="49"/>
    </row>
    <row r="282" spans="1:13" ht="15.75" customHeight="1">
      <c r="A282" s="49"/>
      <c r="B282" s="49"/>
      <c r="C282" s="49"/>
      <c r="D282" s="49"/>
      <c r="E282" s="49"/>
      <c r="F282" s="49"/>
      <c r="G282" s="49"/>
      <c r="H282" s="49"/>
      <c r="I282" s="49"/>
      <c r="J282" s="49"/>
      <c r="K282" s="49"/>
      <c r="L282" s="49"/>
      <c r="M282" s="49"/>
    </row>
    <row r="283" spans="1:13" ht="15.75" customHeight="1"/>
    <row r="284" spans="1:13" ht="15.75" customHeight="1"/>
    <row r="285" spans="1:13" ht="15.75" customHeight="1"/>
    <row r="286" spans="1:13" ht="15.75" customHeight="1"/>
    <row r="287" spans="1:13" ht="15.75" customHeight="1"/>
    <row r="288" spans="1:13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ef="F8" r:id="rId1"/>
    <hyperlink ref="F13" r:id="rId2"/>
    <hyperlink ref="F15" r:id="rId3"/>
    <hyperlink ref="F16" r:id="rId4"/>
    <hyperlink ref="F20" r:id="rId5"/>
    <hyperlink ref="F21" r:id="rId6"/>
    <hyperlink ref="F23" r:id="rId7"/>
    <hyperlink ref="F25" r:id="rId8"/>
    <hyperlink ref="F26" r:id="rId9"/>
    <hyperlink ref="F27" r:id="rId10"/>
    <hyperlink ref="F28" r:id="rId11"/>
    <hyperlink ref="F30" r:id="rId12"/>
    <hyperlink ref="F33" r:id="rId13"/>
    <hyperlink ref="F34" r:id="rId14"/>
    <hyperlink ref="F36" r:id="rId15"/>
    <hyperlink ref="F37" r:id="rId16"/>
    <hyperlink ref="F38" r:id="rId17"/>
    <hyperlink ref="F39" r:id="rId18"/>
    <hyperlink ref="F41" r:id="rId19"/>
    <hyperlink ref="F42" r:id="rId20"/>
    <hyperlink ref="F43" r:id="rId21"/>
    <hyperlink ref="F44" r:id="rId22"/>
    <hyperlink ref="F47" r:id="rId23"/>
    <hyperlink ref="F49" r:id="rId24"/>
    <hyperlink ref="F50" r:id="rId25"/>
    <hyperlink ref="F51" r:id="rId26"/>
    <hyperlink ref="F52" r:id="rId27"/>
    <hyperlink ref="F53" r:id="rId28"/>
    <hyperlink ref="F54" r:id="rId29"/>
    <hyperlink ref="F55" r:id="rId30"/>
    <hyperlink ref="F56" r:id="rId31"/>
    <hyperlink ref="F57" r:id="rId32"/>
    <hyperlink ref="F58" r:id="rId33"/>
    <hyperlink ref="F59" r:id="rId34"/>
    <hyperlink ref="F60" r:id="rId35"/>
    <hyperlink ref="F61" r:id="rId36"/>
    <hyperlink ref="F63" r:id="rId37"/>
    <hyperlink ref="F64" r:id="rId38"/>
    <hyperlink ref="F65" r:id="rId39"/>
    <hyperlink ref="F67" r:id="rId40"/>
    <hyperlink ref="F68" r:id="rId41"/>
    <hyperlink ref="F69" r:id="rId42"/>
    <hyperlink ref="F70" r:id="rId43"/>
    <hyperlink ref="F71" r:id="rId44"/>
    <hyperlink ref="F72" r:id="rId45"/>
    <hyperlink ref="F74" r:id="rId46"/>
    <hyperlink ref="F75" r:id="rId47"/>
    <hyperlink ref="G75" r:id="rId48"/>
  </hyperlinks>
  <pageMargins left="0.7" right="0.7" top="0.75" bottom="0.75" header="0" footer="0"/>
  <pageSetup paperSize="9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999"/>
  <sheetViews>
    <sheetView workbookViewId="0"/>
  </sheetViews>
  <sheetFormatPr defaultColWidth="12.5703125" defaultRowHeight="15" customHeight="1"/>
  <cols>
    <col min="1" max="2" width="14.42578125" customWidth="1"/>
    <col min="3" max="4" width="18.5703125" customWidth="1"/>
    <col min="5" max="5" width="52.28515625" customWidth="1"/>
    <col min="6" max="6" width="14.5703125" customWidth="1"/>
    <col min="7" max="26" width="11.140625" customWidth="1"/>
  </cols>
  <sheetData>
    <row r="1" spans="1:7" ht="15.75" customHeight="1"/>
    <row r="2" spans="1:7" ht="15.75" customHeight="1">
      <c r="A2" s="64" t="s">
        <v>0</v>
      </c>
      <c r="B2" s="64" t="s">
        <v>1</v>
      </c>
      <c r="C2" s="64" t="s">
        <v>2</v>
      </c>
      <c r="D2" s="64" t="s">
        <v>3</v>
      </c>
      <c r="E2" s="64" t="s">
        <v>4</v>
      </c>
      <c r="F2" s="64" t="s">
        <v>1057</v>
      </c>
      <c r="G2" s="64" t="s">
        <v>1056</v>
      </c>
    </row>
    <row r="3" spans="1:7" ht="15.75" customHeight="1">
      <c r="A3" s="285" t="s">
        <v>1597</v>
      </c>
      <c r="B3" s="286" t="s">
        <v>1598</v>
      </c>
      <c r="C3" s="191" t="s">
        <v>1599</v>
      </c>
      <c r="D3" s="191" t="s">
        <v>1600</v>
      </c>
      <c r="E3" s="191" t="s">
        <v>1601</v>
      </c>
      <c r="F3" s="191" t="s">
        <v>1602</v>
      </c>
      <c r="G3" s="287" t="s">
        <v>1603</v>
      </c>
    </row>
    <row r="4" spans="1:7" ht="15.75" customHeight="1">
      <c r="A4" s="288" t="s">
        <v>1597</v>
      </c>
      <c r="B4" s="289" t="s">
        <v>1604</v>
      </c>
      <c r="C4" s="289" t="s">
        <v>1605</v>
      </c>
      <c r="D4" s="289" t="s">
        <v>1606</v>
      </c>
      <c r="E4" s="290" t="s">
        <v>1607</v>
      </c>
      <c r="F4" s="289" t="s">
        <v>1608</v>
      </c>
      <c r="G4" s="291" t="s">
        <v>1609</v>
      </c>
    </row>
    <row r="5" spans="1:7" ht="15.75" customHeight="1">
      <c r="A5" s="292" t="s">
        <v>1597</v>
      </c>
      <c r="B5" s="293" t="s">
        <v>1610</v>
      </c>
      <c r="C5" s="293" t="s">
        <v>1611</v>
      </c>
      <c r="D5" s="293" t="s">
        <v>1612</v>
      </c>
      <c r="E5" s="294" t="s">
        <v>1613</v>
      </c>
      <c r="F5" s="293" t="s">
        <v>1614</v>
      </c>
      <c r="G5" s="295" t="s">
        <v>1615</v>
      </c>
    </row>
    <row r="6" spans="1:7" ht="15.75" customHeight="1">
      <c r="A6" s="296" t="s">
        <v>1597</v>
      </c>
      <c r="B6" s="297" t="s">
        <v>1616</v>
      </c>
      <c r="C6" s="298" t="s">
        <v>1617</v>
      </c>
      <c r="D6" s="298" t="s">
        <v>1618</v>
      </c>
      <c r="E6" s="298" t="s">
        <v>1619</v>
      </c>
      <c r="F6" s="298" t="s">
        <v>1620</v>
      </c>
      <c r="G6" s="299" t="s">
        <v>1621</v>
      </c>
    </row>
    <row r="7" spans="1:7" ht="15.75" customHeight="1">
      <c r="A7" s="300" t="s">
        <v>1597</v>
      </c>
      <c r="B7" s="301" t="s">
        <v>1622</v>
      </c>
      <c r="C7" s="301" t="s">
        <v>1623</v>
      </c>
      <c r="D7" s="301" t="s">
        <v>1624</v>
      </c>
      <c r="E7" s="302" t="s">
        <v>1625</v>
      </c>
      <c r="F7" s="301" t="s">
        <v>1626</v>
      </c>
      <c r="G7" s="291" t="s">
        <v>1627</v>
      </c>
    </row>
    <row r="8" spans="1:7" ht="15.75" customHeight="1">
      <c r="A8" s="292" t="s">
        <v>1597</v>
      </c>
      <c r="B8" s="293" t="s">
        <v>1628</v>
      </c>
      <c r="C8" s="293" t="s">
        <v>1629</v>
      </c>
      <c r="D8" s="293" t="s">
        <v>1630</v>
      </c>
      <c r="E8" s="294" t="s">
        <v>1631</v>
      </c>
      <c r="F8" s="293" t="s">
        <v>1632</v>
      </c>
      <c r="G8" s="295" t="s">
        <v>1633</v>
      </c>
    </row>
    <row r="9" spans="1:7" ht="15.75" customHeight="1">
      <c r="A9" s="296" t="s">
        <v>1597</v>
      </c>
      <c r="B9" s="297" t="s">
        <v>1634</v>
      </c>
      <c r="C9" s="297" t="s">
        <v>1635</v>
      </c>
      <c r="D9" s="297" t="s">
        <v>1636</v>
      </c>
      <c r="E9" s="298" t="s">
        <v>1637</v>
      </c>
      <c r="F9" s="297" t="s">
        <v>1638</v>
      </c>
      <c r="G9" s="303" t="s">
        <v>1639</v>
      </c>
    </row>
    <row r="10" spans="1:7" ht="15.75" customHeight="1">
      <c r="A10" s="292" t="s">
        <v>1597</v>
      </c>
      <c r="B10" s="293" t="s">
        <v>1640</v>
      </c>
      <c r="C10" s="293" t="s">
        <v>1629</v>
      </c>
      <c r="D10" s="293" t="s">
        <v>1641</v>
      </c>
      <c r="E10" s="294" t="s">
        <v>1642</v>
      </c>
      <c r="F10" s="293" t="s">
        <v>1643</v>
      </c>
      <c r="G10" s="304"/>
    </row>
    <row r="11" spans="1:7" ht="15.75" customHeight="1">
      <c r="A11" s="292" t="s">
        <v>1597</v>
      </c>
      <c r="B11" s="293" t="s">
        <v>1644</v>
      </c>
      <c r="C11" s="293" t="s">
        <v>1645</v>
      </c>
      <c r="D11" s="304"/>
      <c r="E11" s="305"/>
      <c r="F11" s="304"/>
      <c r="G11" s="306"/>
    </row>
    <row r="12" spans="1:7" ht="15.75" customHeight="1">
      <c r="A12" s="288" t="s">
        <v>1597</v>
      </c>
      <c r="B12" s="289" t="s">
        <v>1646</v>
      </c>
      <c r="C12" s="289" t="s">
        <v>1647</v>
      </c>
      <c r="D12" s="289" t="s">
        <v>1648</v>
      </c>
      <c r="E12" s="290" t="s">
        <v>1649</v>
      </c>
      <c r="F12" s="289" t="s">
        <v>1650</v>
      </c>
      <c r="G12" s="307" t="s">
        <v>1651</v>
      </c>
    </row>
    <row r="13" spans="1:7" ht="15.75" customHeight="1">
      <c r="A13" s="292" t="s">
        <v>1597</v>
      </c>
      <c r="B13" s="293" t="s">
        <v>1652</v>
      </c>
      <c r="C13" s="293" t="s">
        <v>1653</v>
      </c>
      <c r="D13" s="293" t="s">
        <v>533</v>
      </c>
      <c r="E13" s="294" t="s">
        <v>1654</v>
      </c>
      <c r="F13" s="293" t="s">
        <v>1655</v>
      </c>
      <c r="G13" s="307" t="s">
        <v>1656</v>
      </c>
    </row>
    <row r="14" spans="1:7" ht="15.75" customHeight="1">
      <c r="A14" s="288" t="s">
        <v>1597</v>
      </c>
      <c r="B14" s="289" t="s">
        <v>1657</v>
      </c>
      <c r="C14" s="289" t="s">
        <v>1658</v>
      </c>
      <c r="D14" s="289" t="s">
        <v>1659</v>
      </c>
      <c r="E14" s="290" t="s">
        <v>1660</v>
      </c>
      <c r="F14" s="289" t="s">
        <v>1661</v>
      </c>
      <c r="G14" s="307" t="s">
        <v>1662</v>
      </c>
    </row>
    <row r="15" spans="1:7" ht="15.75" customHeight="1">
      <c r="A15" s="292" t="s">
        <v>1597</v>
      </c>
      <c r="B15" s="293" t="s">
        <v>1663</v>
      </c>
      <c r="C15" s="293" t="s">
        <v>1664</v>
      </c>
      <c r="D15" s="293" t="s">
        <v>1665</v>
      </c>
      <c r="E15" s="294" t="s">
        <v>1666</v>
      </c>
      <c r="F15" s="293" t="s">
        <v>1667</v>
      </c>
      <c r="G15" s="307" t="s">
        <v>1668</v>
      </c>
    </row>
    <row r="16" spans="1:7" ht="15.75" customHeight="1">
      <c r="A16" s="292" t="s">
        <v>1597</v>
      </c>
      <c r="B16" s="293" t="s">
        <v>1669</v>
      </c>
      <c r="C16" s="293" t="s">
        <v>1670</v>
      </c>
      <c r="D16" s="293" t="s">
        <v>1671</v>
      </c>
      <c r="E16" s="294" t="s">
        <v>1672</v>
      </c>
      <c r="F16" s="293" t="s">
        <v>1673</v>
      </c>
      <c r="G16" s="304"/>
    </row>
    <row r="17" spans="1:7" ht="15.75" customHeight="1">
      <c r="A17" s="292" t="s">
        <v>1597</v>
      </c>
      <c r="B17" s="293" t="s">
        <v>1674</v>
      </c>
      <c r="C17" s="293" t="s">
        <v>1635</v>
      </c>
      <c r="D17" s="293" t="s">
        <v>1675</v>
      </c>
      <c r="E17" s="294" t="s">
        <v>1676</v>
      </c>
      <c r="F17" s="293" t="s">
        <v>1677</v>
      </c>
      <c r="G17" s="304"/>
    </row>
    <row r="18" spans="1:7" ht="15.75" customHeight="1">
      <c r="A18" s="292" t="s">
        <v>1597</v>
      </c>
      <c r="B18" s="293" t="s">
        <v>1678</v>
      </c>
      <c r="C18" s="293" t="s">
        <v>1679</v>
      </c>
      <c r="D18" s="293" t="s">
        <v>1680</v>
      </c>
      <c r="E18" s="294" t="s">
        <v>1681</v>
      </c>
      <c r="F18" s="293" t="s">
        <v>1682</v>
      </c>
      <c r="G18" s="307" t="s">
        <v>1683</v>
      </c>
    </row>
    <row r="19" spans="1:7" ht="15.75" customHeight="1">
      <c r="A19" s="292" t="s">
        <v>1597</v>
      </c>
      <c r="B19" s="293" t="s">
        <v>1684</v>
      </c>
      <c r="C19" s="293" t="s">
        <v>1685</v>
      </c>
      <c r="D19" s="304"/>
      <c r="E19" s="305"/>
      <c r="F19" s="304"/>
      <c r="G19" s="304"/>
    </row>
    <row r="20" spans="1:7" ht="15.75" customHeight="1">
      <c r="A20" s="292" t="s">
        <v>1597</v>
      </c>
      <c r="B20" s="293" t="s">
        <v>1686</v>
      </c>
      <c r="C20" s="293" t="s">
        <v>1685</v>
      </c>
      <c r="D20" s="304"/>
      <c r="E20" s="294" t="s">
        <v>1687</v>
      </c>
      <c r="F20" s="293" t="s">
        <v>1688</v>
      </c>
      <c r="G20" s="307" t="s">
        <v>1689</v>
      </c>
    </row>
    <row r="21" spans="1:7" ht="15.75" customHeight="1">
      <c r="A21" s="288" t="s">
        <v>1597</v>
      </c>
      <c r="B21" s="289" t="s">
        <v>1690</v>
      </c>
      <c r="C21" s="289" t="s">
        <v>1685</v>
      </c>
      <c r="D21" s="289" t="s">
        <v>1691</v>
      </c>
      <c r="E21" s="308" t="s">
        <v>1691</v>
      </c>
      <c r="F21" s="289" t="s">
        <v>1692</v>
      </c>
      <c r="G21" s="307" t="s">
        <v>1693</v>
      </c>
    </row>
    <row r="22" spans="1:7" ht="15.75" customHeight="1">
      <c r="A22" s="292" t="s">
        <v>1597</v>
      </c>
      <c r="B22" s="293" t="s">
        <v>1694</v>
      </c>
      <c r="C22" s="293" t="s">
        <v>1695</v>
      </c>
      <c r="D22" s="293" t="s">
        <v>1696</v>
      </c>
      <c r="E22" s="294" t="s">
        <v>1697</v>
      </c>
      <c r="F22" s="293" t="s">
        <v>1698</v>
      </c>
      <c r="G22" s="307" t="s">
        <v>1699</v>
      </c>
    </row>
    <row r="23" spans="1:7" ht="15.75" customHeight="1">
      <c r="A23" s="292" t="s">
        <v>1597</v>
      </c>
      <c r="B23" s="293" t="s">
        <v>1700</v>
      </c>
      <c r="C23" s="293" t="s">
        <v>1701</v>
      </c>
      <c r="D23" s="304"/>
      <c r="E23" s="309"/>
      <c r="F23" s="304"/>
      <c r="G23" s="306"/>
    </row>
    <row r="24" spans="1:7" ht="15.75" customHeight="1">
      <c r="A24" s="292" t="s">
        <v>1597</v>
      </c>
      <c r="B24" s="293" t="s">
        <v>1702</v>
      </c>
      <c r="C24" s="293" t="s">
        <v>1629</v>
      </c>
      <c r="D24" s="293" t="s">
        <v>534</v>
      </c>
      <c r="E24" s="294" t="s">
        <v>1703</v>
      </c>
      <c r="F24" s="293" t="s">
        <v>1704</v>
      </c>
      <c r="G24" s="295" t="s">
        <v>1705</v>
      </c>
    </row>
    <row r="25" spans="1:7" ht="15.75" customHeight="1">
      <c r="A25" s="292" t="s">
        <v>1597</v>
      </c>
      <c r="B25" s="293" t="s">
        <v>1706</v>
      </c>
      <c r="C25" s="293" t="s">
        <v>1701</v>
      </c>
      <c r="D25" s="304"/>
      <c r="E25" s="304"/>
      <c r="F25" s="304"/>
      <c r="G25" s="304"/>
    </row>
    <row r="26" spans="1:7" ht="15.75" customHeight="1">
      <c r="A26" s="100"/>
      <c r="B26" s="100"/>
      <c r="C26" s="100"/>
      <c r="D26" s="100"/>
      <c r="E26" s="80"/>
      <c r="F26" s="100"/>
      <c r="G26" s="310"/>
    </row>
    <row r="27" spans="1:7" ht="15.75" customHeight="1">
      <c r="A27" s="100"/>
      <c r="B27" s="100"/>
      <c r="C27" s="100"/>
      <c r="D27" s="100"/>
      <c r="E27" s="250"/>
      <c r="F27" s="100"/>
      <c r="G27" s="311"/>
    </row>
    <row r="28" spans="1:7" ht="15.75" customHeight="1">
      <c r="A28" s="100"/>
      <c r="B28" s="100"/>
      <c r="C28" s="100"/>
      <c r="D28" s="146"/>
      <c r="E28" s="146"/>
      <c r="F28" s="146"/>
      <c r="G28" s="146"/>
    </row>
    <row r="29" spans="1:7" ht="15.75" customHeight="1"/>
    <row r="30" spans="1:7" ht="15.75" customHeight="1"/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hyperlinks>
    <hyperlink ref="G3" r:id="rId1"/>
    <hyperlink ref="G4" r:id="rId2"/>
    <hyperlink ref="G5" r:id="rId3"/>
    <hyperlink ref="G7" r:id="rId4"/>
    <hyperlink ref="G8" r:id="rId5"/>
    <hyperlink ref="G9" r:id="rId6"/>
    <hyperlink ref="G13" r:id="rId7"/>
    <hyperlink ref="G14" r:id="rId8"/>
    <hyperlink ref="G18" r:id="rId9"/>
    <hyperlink ref="G20" r:id="rId10"/>
    <hyperlink ref="G21" r:id="rId11"/>
    <hyperlink ref="G24" r:id="rId12"/>
  </hyperlinks>
  <pageMargins left="0.7" right="0.7" top="0.75" bottom="0.75" header="0" footer="0"/>
  <pageSetup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999"/>
  <sheetViews>
    <sheetView workbookViewId="0"/>
  </sheetViews>
  <sheetFormatPr defaultColWidth="12.5703125" defaultRowHeight="15" customHeight="1"/>
  <cols>
    <col min="1" max="1" width="15.42578125" customWidth="1"/>
    <col min="2" max="2" width="14.42578125" customWidth="1"/>
    <col min="3" max="3" width="20" customWidth="1"/>
    <col min="4" max="4" width="15.85546875" customWidth="1"/>
    <col min="5" max="5" width="23.85546875" customWidth="1"/>
    <col min="6" max="26" width="11.140625" customWidth="1"/>
  </cols>
  <sheetData>
    <row r="1" spans="1:7" ht="15.75" customHeight="1">
      <c r="A1" s="312"/>
      <c r="B1" s="312"/>
      <c r="C1" s="312"/>
      <c r="D1" s="312"/>
      <c r="E1" s="312"/>
      <c r="F1" s="312"/>
      <c r="G1" s="312"/>
    </row>
    <row r="2" spans="1:7" ht="15.75" customHeight="1">
      <c r="A2" s="64" t="s">
        <v>0</v>
      </c>
      <c r="B2" s="64" t="s">
        <v>1</v>
      </c>
      <c r="C2" s="64" t="s">
        <v>2</v>
      </c>
      <c r="D2" s="64" t="s">
        <v>3</v>
      </c>
      <c r="E2" s="64" t="s">
        <v>4</v>
      </c>
      <c r="F2" s="64" t="s">
        <v>5</v>
      </c>
      <c r="G2" s="64" t="s">
        <v>6</v>
      </c>
    </row>
    <row r="3" spans="1:7" ht="15.75" customHeight="1">
      <c r="A3" s="144" t="s">
        <v>1707</v>
      </c>
      <c r="B3" s="145" t="s">
        <v>1708</v>
      </c>
      <c r="C3" s="144" t="s">
        <v>1709</v>
      </c>
      <c r="D3" s="144"/>
      <c r="E3" s="144" t="s">
        <v>1710</v>
      </c>
      <c r="F3" s="144" t="s">
        <v>1711</v>
      </c>
      <c r="G3" s="144">
        <v>89139085491</v>
      </c>
    </row>
    <row r="4" spans="1:7" ht="15.75" customHeight="1">
      <c r="A4" s="100" t="s">
        <v>1707</v>
      </c>
      <c r="B4" s="100" t="s">
        <v>1712</v>
      </c>
      <c r="C4" s="100" t="s">
        <v>1713</v>
      </c>
      <c r="D4" s="100"/>
      <c r="E4" s="100" t="s">
        <v>1714</v>
      </c>
      <c r="F4" s="100" t="s">
        <v>1715</v>
      </c>
      <c r="G4" s="100">
        <v>89835106078</v>
      </c>
    </row>
    <row r="5" spans="1:7" ht="15.75" customHeight="1">
      <c r="A5" s="144" t="s">
        <v>1707</v>
      </c>
      <c r="B5" s="144" t="s">
        <v>1716</v>
      </c>
      <c r="C5" s="144" t="s">
        <v>1717</v>
      </c>
      <c r="D5" s="144"/>
      <c r="E5" s="144" t="s">
        <v>1718</v>
      </c>
      <c r="F5" s="144" t="s">
        <v>1719</v>
      </c>
      <c r="G5" s="144"/>
    </row>
    <row r="6" spans="1:7" ht="15.75" customHeight="1">
      <c r="A6" s="100" t="s">
        <v>1707</v>
      </c>
      <c r="B6" s="100" t="s">
        <v>1720</v>
      </c>
      <c r="C6" s="100" t="s">
        <v>1721</v>
      </c>
      <c r="D6" s="100"/>
      <c r="E6" s="100"/>
      <c r="F6" s="100" t="s">
        <v>1722</v>
      </c>
      <c r="G6" s="100">
        <v>89139801646</v>
      </c>
    </row>
    <row r="7" spans="1:7" ht="15.75" customHeight="1">
      <c r="A7" s="313" t="s">
        <v>1707</v>
      </c>
      <c r="B7" s="313" t="s">
        <v>1723</v>
      </c>
      <c r="C7" s="313" t="s">
        <v>1724</v>
      </c>
      <c r="D7" s="313"/>
      <c r="E7" s="313" t="s">
        <v>1725</v>
      </c>
      <c r="F7" s="313" t="s">
        <v>1726</v>
      </c>
      <c r="G7" s="313">
        <v>89134590322</v>
      </c>
    </row>
    <row r="8" spans="1:7" ht="15.75" customHeight="1">
      <c r="A8" s="123" t="s">
        <v>1707</v>
      </c>
      <c r="B8" s="124" t="s">
        <v>1727</v>
      </c>
      <c r="C8" s="124" t="s">
        <v>1728</v>
      </c>
      <c r="D8" s="124" t="s">
        <v>1729</v>
      </c>
      <c r="E8" s="124" t="s">
        <v>1730</v>
      </c>
      <c r="F8" s="314" t="s">
        <v>1731</v>
      </c>
      <c r="G8" s="315">
        <v>89139063336</v>
      </c>
    </row>
    <row r="9" spans="1:7" ht="15.75" customHeight="1">
      <c r="A9" s="316"/>
      <c r="B9" s="316"/>
      <c r="C9" s="316"/>
      <c r="D9" s="316"/>
      <c r="E9" s="316"/>
      <c r="F9" s="316"/>
      <c r="G9" s="316"/>
    </row>
    <row r="10" spans="1:7" ht="15.75" customHeight="1">
      <c r="A10" s="49"/>
      <c r="B10" s="49"/>
      <c r="C10" s="49"/>
      <c r="D10" s="49"/>
      <c r="E10" s="49"/>
      <c r="F10" s="49"/>
      <c r="G10" s="49"/>
    </row>
    <row r="11" spans="1:7" ht="15.75" customHeight="1">
      <c r="A11" s="49"/>
      <c r="B11" s="49"/>
      <c r="C11" s="49"/>
      <c r="D11" s="49"/>
      <c r="E11" s="49"/>
      <c r="F11" s="49"/>
      <c r="G11" s="49"/>
    </row>
    <row r="12" spans="1:7" ht="15.75" customHeight="1">
      <c r="A12" s="49"/>
      <c r="B12" s="49"/>
      <c r="C12" s="49"/>
      <c r="D12" s="49"/>
      <c r="E12" s="49"/>
      <c r="F12" s="49"/>
      <c r="G12" s="49"/>
    </row>
    <row r="13" spans="1:7" ht="15.75" customHeight="1">
      <c r="A13" s="49"/>
      <c r="B13" s="49"/>
      <c r="C13" s="49"/>
      <c r="D13" s="49"/>
      <c r="E13" s="49"/>
      <c r="F13" s="49"/>
      <c r="G13" s="49"/>
    </row>
    <row r="14" spans="1:7" ht="15.75" customHeight="1">
      <c r="A14" s="49"/>
      <c r="B14" s="49"/>
      <c r="C14" s="49"/>
      <c r="D14" s="49"/>
      <c r="E14" s="49"/>
      <c r="F14" s="49"/>
      <c r="G14" s="49"/>
    </row>
    <row r="15" spans="1:7" ht="15.75" customHeight="1">
      <c r="A15" s="49"/>
      <c r="B15" s="49"/>
      <c r="C15" s="49"/>
      <c r="D15" s="49"/>
      <c r="E15" s="49"/>
      <c r="F15" s="49"/>
      <c r="G15" s="49"/>
    </row>
    <row r="16" spans="1:7" ht="15.75" customHeight="1">
      <c r="A16" s="49"/>
      <c r="B16" s="49"/>
      <c r="C16" s="49"/>
      <c r="D16" s="49"/>
      <c r="E16" s="49"/>
      <c r="F16" s="49"/>
      <c r="G16" s="49"/>
    </row>
    <row r="17" spans="1:7" ht="15.75" customHeight="1">
      <c r="A17" s="49"/>
      <c r="B17" s="49"/>
      <c r="C17" s="49"/>
      <c r="D17" s="49"/>
      <c r="E17" s="49"/>
      <c r="F17" s="49"/>
      <c r="G17" s="49"/>
    </row>
    <row r="18" spans="1:7" ht="15.75" customHeight="1">
      <c r="A18" s="49"/>
      <c r="B18" s="49"/>
      <c r="C18" s="49"/>
      <c r="D18" s="49"/>
      <c r="E18" s="49"/>
      <c r="F18" s="49"/>
      <c r="G18" s="49"/>
    </row>
    <row r="19" spans="1:7" ht="15.75" customHeight="1">
      <c r="A19" s="49"/>
      <c r="B19" s="49"/>
      <c r="C19" s="49"/>
      <c r="D19" s="49"/>
      <c r="E19" s="49"/>
      <c r="F19" s="49"/>
      <c r="G19" s="49"/>
    </row>
    <row r="20" spans="1:7" ht="15.75" customHeight="1"/>
    <row r="21" spans="1:7" ht="15.75" customHeight="1"/>
    <row r="22" spans="1:7" ht="15.75" customHeight="1"/>
    <row r="23" spans="1:7" ht="15.75" customHeight="1"/>
    <row r="24" spans="1:7" ht="15.75" customHeight="1"/>
    <row r="25" spans="1:7" ht="15.75" customHeight="1"/>
    <row r="26" spans="1:7" ht="15.75" customHeight="1"/>
    <row r="27" spans="1:7" ht="15.75" customHeight="1"/>
    <row r="28" spans="1:7" ht="15.75" customHeight="1"/>
    <row r="29" spans="1:7" ht="15.75" customHeight="1"/>
    <row r="30" spans="1:7" ht="15.75" customHeight="1"/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ageMargins left="0.7" right="0.7" top="0.75" bottom="0.75" header="0" footer="0"/>
  <pageSetup orientation="landscape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000"/>
  <sheetViews>
    <sheetView workbookViewId="0"/>
  </sheetViews>
  <sheetFormatPr defaultColWidth="12.5703125" defaultRowHeight="15" customHeight="1"/>
  <cols>
    <col min="1" max="1" width="13.42578125" customWidth="1"/>
    <col min="2" max="2" width="18.85546875" customWidth="1"/>
    <col min="3" max="3" width="14.7109375" customWidth="1"/>
    <col min="4" max="4" width="18.28515625" customWidth="1"/>
    <col min="5" max="5" width="17.42578125" customWidth="1"/>
    <col min="6" max="6" width="13" customWidth="1"/>
    <col min="7" max="7" width="12.85546875" customWidth="1"/>
    <col min="8" max="26" width="11.140625" customWidth="1"/>
  </cols>
  <sheetData>
    <row r="1" spans="1:7" ht="15.75" customHeight="1"/>
    <row r="2" spans="1:7" ht="15.75" customHeight="1">
      <c r="A2" s="64" t="s">
        <v>0</v>
      </c>
      <c r="B2" s="64" t="s">
        <v>1</v>
      </c>
      <c r="C2" s="64" t="s">
        <v>2</v>
      </c>
      <c r="D2" s="64" t="s">
        <v>3</v>
      </c>
      <c r="E2" s="64" t="s">
        <v>4</v>
      </c>
      <c r="F2" s="64" t="s">
        <v>5</v>
      </c>
      <c r="G2" s="64" t="s">
        <v>6</v>
      </c>
    </row>
    <row r="3" spans="1:7" ht="15.75" customHeight="1">
      <c r="A3" s="317" t="s">
        <v>1732</v>
      </c>
      <c r="B3" s="318" t="s">
        <v>1733</v>
      </c>
      <c r="C3" s="210" t="s">
        <v>1734</v>
      </c>
      <c r="D3" s="318" t="s">
        <v>891</v>
      </c>
      <c r="E3" s="318" t="s">
        <v>1735</v>
      </c>
      <c r="F3" s="319" t="s">
        <v>1736</v>
      </c>
      <c r="G3" s="320">
        <v>89107639425</v>
      </c>
    </row>
    <row r="4" spans="1:7" ht="15.75" customHeight="1">
      <c r="A4" s="321" t="s">
        <v>1732</v>
      </c>
      <c r="B4" s="322" t="s">
        <v>1737</v>
      </c>
      <c r="C4" s="323" t="s">
        <v>1738</v>
      </c>
      <c r="D4" s="322" t="s">
        <v>1739</v>
      </c>
      <c r="E4" s="322" t="s">
        <v>1740</v>
      </c>
      <c r="F4" s="324" t="s">
        <v>1741</v>
      </c>
      <c r="G4" s="325">
        <v>89156390901</v>
      </c>
    </row>
    <row r="5" spans="1:7" ht="15.75" customHeight="1">
      <c r="A5" s="321" t="s">
        <v>1732</v>
      </c>
      <c r="B5" s="322" t="s">
        <v>1742</v>
      </c>
      <c r="C5" s="214" t="s">
        <v>1734</v>
      </c>
      <c r="D5" s="322" t="s">
        <v>1743</v>
      </c>
      <c r="E5" s="322" t="s">
        <v>1744</v>
      </c>
      <c r="F5" s="324" t="s">
        <v>1745</v>
      </c>
      <c r="G5" s="325">
        <v>89107655776</v>
      </c>
    </row>
    <row r="6" spans="1:7" ht="15.75" customHeight="1">
      <c r="A6" s="326" t="s">
        <v>1732</v>
      </c>
      <c r="B6" s="327" t="s">
        <v>1746</v>
      </c>
      <c r="C6" s="327" t="s">
        <v>1747</v>
      </c>
      <c r="D6" s="328" t="s">
        <v>860</v>
      </c>
      <c r="E6" s="328" t="s">
        <v>1748</v>
      </c>
      <c r="F6" s="329" t="s">
        <v>1745</v>
      </c>
      <c r="G6" s="330">
        <v>84812240161</v>
      </c>
    </row>
    <row r="7" spans="1:7" ht="15.75" customHeight="1">
      <c r="A7" s="326" t="s">
        <v>1732</v>
      </c>
      <c r="B7" s="327" t="s">
        <v>1749</v>
      </c>
      <c r="C7" s="327" t="s">
        <v>1750</v>
      </c>
      <c r="D7" s="328" t="s">
        <v>1751</v>
      </c>
      <c r="E7" s="328" t="s">
        <v>1752</v>
      </c>
      <c r="F7" s="329" t="s">
        <v>1753</v>
      </c>
      <c r="G7" s="330">
        <v>89107212021</v>
      </c>
    </row>
    <row r="8" spans="1:7" ht="58.5" customHeight="1">
      <c r="A8" s="326" t="s">
        <v>1732</v>
      </c>
      <c r="B8" s="327" t="s">
        <v>1754</v>
      </c>
      <c r="C8" s="328" t="s">
        <v>1629</v>
      </c>
      <c r="D8" s="328" t="s">
        <v>860</v>
      </c>
      <c r="E8" s="328" t="s">
        <v>1755</v>
      </c>
      <c r="F8" s="329" t="s">
        <v>1745</v>
      </c>
      <c r="G8" s="330">
        <v>89517135963</v>
      </c>
    </row>
    <row r="9" spans="1:7" ht="15.75" customHeight="1"/>
    <row r="10" spans="1:7" ht="15.75" customHeight="1"/>
    <row r="11" spans="1:7" ht="15.75" customHeight="1"/>
    <row r="12" spans="1:7" ht="15.75" customHeight="1"/>
    <row r="13" spans="1:7" ht="15.75" customHeight="1"/>
    <row r="14" spans="1:7" ht="15.75" customHeight="1"/>
    <row r="15" spans="1:7" ht="15.75" customHeight="1"/>
    <row r="16" spans="1:7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ef="F3" r:id="rId1"/>
    <hyperlink ref="F4" r:id="rId2"/>
    <hyperlink ref="F5" r:id="rId3"/>
    <hyperlink ref="F6" r:id="rId4"/>
    <hyperlink ref="F7" r:id="rId5"/>
    <hyperlink ref="F8" r:id="rId6"/>
  </hyperlinks>
  <pageMargins left="0.7" right="0.7" top="0.75" bottom="0.75" header="0" footer="0"/>
  <pageSetup orientation="landscape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997"/>
  <sheetViews>
    <sheetView workbookViewId="0"/>
  </sheetViews>
  <sheetFormatPr defaultColWidth="12.5703125" defaultRowHeight="15" customHeight="1"/>
  <cols>
    <col min="1" max="1" width="15.140625" customWidth="1"/>
    <col min="2" max="2" width="14.28515625" customWidth="1"/>
    <col min="3" max="3" width="22.7109375" customWidth="1"/>
    <col min="4" max="4" width="20.140625" customWidth="1"/>
    <col min="5" max="5" width="22.140625" customWidth="1"/>
    <col min="6" max="6" width="14.140625" customWidth="1"/>
    <col min="7" max="7" width="12.42578125" customWidth="1"/>
    <col min="8" max="26" width="11.140625" customWidth="1"/>
  </cols>
  <sheetData>
    <row r="1" spans="1:7" ht="15.75" customHeight="1"/>
    <row r="2" spans="1:7" ht="15.75" customHeight="1">
      <c r="A2" s="64" t="s">
        <v>0</v>
      </c>
      <c r="B2" s="64" t="s">
        <v>1</v>
      </c>
      <c r="C2" s="64" t="s">
        <v>2</v>
      </c>
      <c r="D2" s="64" t="s">
        <v>3</v>
      </c>
      <c r="E2" s="64" t="s">
        <v>4</v>
      </c>
      <c r="F2" s="64" t="s">
        <v>5</v>
      </c>
      <c r="G2" s="64" t="s">
        <v>6</v>
      </c>
    </row>
    <row r="3" spans="1:7" ht="15.75" customHeight="1">
      <c r="A3" s="204" t="s">
        <v>1756</v>
      </c>
      <c r="B3" s="204" t="s">
        <v>1757</v>
      </c>
      <c r="C3" s="204" t="s">
        <v>143</v>
      </c>
      <c r="D3" s="204" t="s">
        <v>74</v>
      </c>
      <c r="E3" s="204" t="s">
        <v>1758</v>
      </c>
      <c r="F3" s="204" t="s">
        <v>1759</v>
      </c>
      <c r="G3" s="204">
        <v>89624005732</v>
      </c>
    </row>
    <row r="4" spans="1:7" ht="15.75" customHeight="1">
      <c r="A4" s="204" t="s">
        <v>1756</v>
      </c>
      <c r="B4" s="204" t="s">
        <v>1760</v>
      </c>
      <c r="C4" s="204" t="s">
        <v>1761</v>
      </c>
      <c r="D4" s="204" t="s">
        <v>168</v>
      </c>
      <c r="E4" s="204" t="s">
        <v>1762</v>
      </c>
      <c r="F4" s="204" t="s">
        <v>1763</v>
      </c>
      <c r="G4" s="204">
        <v>89624033569</v>
      </c>
    </row>
    <row r="5" spans="1:7" ht="15.75" customHeight="1">
      <c r="A5" s="204" t="s">
        <v>1756</v>
      </c>
      <c r="B5" s="204" t="s">
        <v>1764</v>
      </c>
      <c r="C5" s="204" t="s">
        <v>1765</v>
      </c>
      <c r="D5" s="204" t="s">
        <v>1766</v>
      </c>
      <c r="E5" s="204" t="s">
        <v>1767</v>
      </c>
      <c r="F5" s="204" t="s">
        <v>1768</v>
      </c>
      <c r="G5" s="204">
        <v>89034168297</v>
      </c>
    </row>
    <row r="6" spans="1:7" ht="15.75" customHeight="1">
      <c r="A6" s="80" t="s">
        <v>1756</v>
      </c>
      <c r="B6" s="68" t="s">
        <v>1769</v>
      </c>
      <c r="C6" s="80" t="s">
        <v>1761</v>
      </c>
      <c r="D6" s="80" t="s">
        <v>1766</v>
      </c>
      <c r="E6" s="80" t="s">
        <v>1767</v>
      </c>
      <c r="F6" s="80" t="s">
        <v>1770</v>
      </c>
      <c r="G6" s="80">
        <v>89187612644</v>
      </c>
    </row>
    <row r="7" spans="1:7" ht="15.75" customHeight="1">
      <c r="A7" s="204" t="s">
        <v>1756</v>
      </c>
      <c r="B7" s="204" t="s">
        <v>1771</v>
      </c>
      <c r="C7" s="204" t="s">
        <v>1772</v>
      </c>
      <c r="D7" s="204" t="s">
        <v>1773</v>
      </c>
      <c r="E7" s="204" t="s">
        <v>1774</v>
      </c>
      <c r="F7" s="204" t="s">
        <v>1775</v>
      </c>
      <c r="G7" s="204">
        <v>89064647790</v>
      </c>
    </row>
    <row r="8" spans="1:7" ht="15.75" customHeight="1">
      <c r="A8" s="204" t="s">
        <v>1756</v>
      </c>
      <c r="B8" s="204" t="s">
        <v>1776</v>
      </c>
      <c r="C8" s="204" t="s">
        <v>1761</v>
      </c>
      <c r="D8" s="204" t="s">
        <v>1777</v>
      </c>
      <c r="E8" s="204" t="s">
        <v>1778</v>
      </c>
      <c r="F8" s="204" t="s">
        <v>1779</v>
      </c>
      <c r="G8" s="204">
        <v>89034423712</v>
      </c>
    </row>
    <row r="9" spans="1:7" ht="15.75" customHeight="1">
      <c r="A9" s="65" t="s">
        <v>1756</v>
      </c>
      <c r="B9" s="65" t="s">
        <v>1780</v>
      </c>
      <c r="C9" s="65" t="s">
        <v>1772</v>
      </c>
      <c r="D9" s="65" t="s">
        <v>1781</v>
      </c>
      <c r="E9" s="65" t="s">
        <v>1782</v>
      </c>
      <c r="F9" s="65" t="s">
        <v>1783</v>
      </c>
      <c r="G9" s="65">
        <v>89624490142</v>
      </c>
    </row>
    <row r="10" spans="1:7" ht="15.75" customHeight="1">
      <c r="A10" s="204" t="s">
        <v>1756</v>
      </c>
      <c r="B10" s="331" t="s">
        <v>1784</v>
      </c>
      <c r="C10" s="204" t="s">
        <v>1761</v>
      </c>
      <c r="D10" s="204" t="s">
        <v>1785</v>
      </c>
      <c r="E10" s="204" t="s">
        <v>1786</v>
      </c>
      <c r="F10" s="204" t="s">
        <v>1787</v>
      </c>
      <c r="G10" s="331">
        <v>89187947584</v>
      </c>
    </row>
    <row r="11" spans="1:7" ht="15.75" customHeight="1">
      <c r="A11" s="204" t="s">
        <v>1756</v>
      </c>
      <c r="B11" s="204" t="s">
        <v>1788</v>
      </c>
      <c r="C11" s="204" t="s">
        <v>149</v>
      </c>
      <c r="D11" s="204" t="s">
        <v>1789</v>
      </c>
      <c r="E11" s="331" t="s">
        <v>1790</v>
      </c>
      <c r="F11" s="204" t="s">
        <v>1791</v>
      </c>
      <c r="G11" s="204">
        <v>89283082394</v>
      </c>
    </row>
    <row r="12" spans="1:7" ht="15.75" customHeight="1">
      <c r="A12" s="65" t="s">
        <v>1756</v>
      </c>
      <c r="B12" s="65" t="s">
        <v>1792</v>
      </c>
      <c r="C12" s="65" t="s">
        <v>1793</v>
      </c>
      <c r="D12" s="65" t="s">
        <v>1794</v>
      </c>
      <c r="E12" s="65" t="s">
        <v>1795</v>
      </c>
      <c r="F12" s="65" t="s">
        <v>1796</v>
      </c>
      <c r="G12" s="65">
        <v>89187591774</v>
      </c>
    </row>
    <row r="13" spans="1:7" ht="15.75" customHeight="1">
      <c r="A13" s="204" t="s">
        <v>1756</v>
      </c>
      <c r="B13" s="204" t="s">
        <v>1797</v>
      </c>
      <c r="C13" s="204" t="s">
        <v>1772</v>
      </c>
      <c r="D13" s="204" t="s">
        <v>1798</v>
      </c>
      <c r="E13" s="204" t="s">
        <v>1799</v>
      </c>
      <c r="F13" s="204" t="s">
        <v>1800</v>
      </c>
      <c r="G13" s="204">
        <v>89034453479</v>
      </c>
    </row>
    <row r="14" spans="1:7" ht="15.75" customHeight="1">
      <c r="A14" s="204" t="s">
        <v>1756</v>
      </c>
      <c r="B14" s="204" t="s">
        <v>1801</v>
      </c>
      <c r="C14" s="204" t="s">
        <v>1772</v>
      </c>
      <c r="D14" s="204" t="s">
        <v>1802</v>
      </c>
      <c r="E14" s="204" t="s">
        <v>1803</v>
      </c>
      <c r="F14" s="204" t="s">
        <v>1804</v>
      </c>
      <c r="G14" s="204">
        <v>8961447826</v>
      </c>
    </row>
    <row r="15" spans="1:7" ht="15.75" customHeight="1">
      <c r="A15" s="204" t="s">
        <v>1756</v>
      </c>
      <c r="B15" s="204" t="s">
        <v>1805</v>
      </c>
      <c r="C15" s="204" t="s">
        <v>1772</v>
      </c>
      <c r="D15" s="204" t="s">
        <v>1806</v>
      </c>
      <c r="E15" s="204" t="s">
        <v>1807</v>
      </c>
      <c r="F15" s="204" t="s">
        <v>1808</v>
      </c>
      <c r="G15" s="204">
        <v>89054146850</v>
      </c>
    </row>
    <row r="16" spans="1:7" ht="15.75" customHeight="1">
      <c r="A16" s="204" t="s">
        <v>1756</v>
      </c>
      <c r="B16" s="204" t="s">
        <v>1809</v>
      </c>
      <c r="C16" s="204" t="s">
        <v>1772</v>
      </c>
      <c r="D16" s="204" t="s">
        <v>1810</v>
      </c>
      <c r="E16" s="204" t="s">
        <v>1811</v>
      </c>
      <c r="F16" s="204" t="s">
        <v>1812</v>
      </c>
      <c r="G16" s="204">
        <v>89888685802</v>
      </c>
    </row>
    <row r="17" spans="1:7" ht="15.75" customHeight="1">
      <c r="A17" s="192" t="s">
        <v>1756</v>
      </c>
      <c r="B17" s="332" t="s">
        <v>1813</v>
      </c>
      <c r="C17" s="332" t="s">
        <v>1761</v>
      </c>
      <c r="D17" s="332" t="s">
        <v>168</v>
      </c>
      <c r="E17" s="332" t="s">
        <v>1814</v>
      </c>
      <c r="F17" s="333" t="s">
        <v>1815</v>
      </c>
      <c r="G17" s="334">
        <v>89054471615</v>
      </c>
    </row>
    <row r="18" spans="1:7" ht="15.75" customHeight="1">
      <c r="A18" s="192" t="s">
        <v>1756</v>
      </c>
      <c r="B18" s="332" t="s">
        <v>1816</v>
      </c>
      <c r="C18" s="192" t="s">
        <v>149</v>
      </c>
      <c r="D18" s="332" t="s">
        <v>707</v>
      </c>
      <c r="E18" s="332" t="s">
        <v>1817</v>
      </c>
      <c r="F18" s="333" t="s">
        <v>1818</v>
      </c>
      <c r="G18" s="334">
        <v>89064773083</v>
      </c>
    </row>
    <row r="19" spans="1:7" ht="15.75" customHeight="1">
      <c r="A19" s="335" t="s">
        <v>1756</v>
      </c>
      <c r="B19" s="336" t="s">
        <v>1819</v>
      </c>
      <c r="C19" s="337" t="s">
        <v>1772</v>
      </c>
      <c r="D19" s="337" t="s">
        <v>15</v>
      </c>
      <c r="E19" s="337" t="s">
        <v>1820</v>
      </c>
      <c r="F19" s="338" t="s">
        <v>1821</v>
      </c>
      <c r="G19" s="339">
        <v>89624449063</v>
      </c>
    </row>
    <row r="20" spans="1:7" ht="15.75" customHeight="1">
      <c r="A20" s="340" t="s">
        <v>1822</v>
      </c>
      <c r="B20" s="340" t="s">
        <v>1823</v>
      </c>
      <c r="C20" s="340" t="s">
        <v>1824</v>
      </c>
      <c r="D20" s="341"/>
      <c r="E20" s="341"/>
      <c r="F20" s="341"/>
      <c r="G20" s="340">
        <v>89054146763</v>
      </c>
    </row>
    <row r="21" spans="1:7" ht="15.75" customHeight="1">
      <c r="A21" s="49"/>
      <c r="B21" s="49"/>
      <c r="C21" s="49"/>
      <c r="D21" s="49"/>
      <c r="E21" s="49"/>
      <c r="F21" s="49"/>
      <c r="G21" s="49"/>
    </row>
    <row r="22" spans="1:7" ht="15.75" customHeight="1">
      <c r="A22" s="49"/>
      <c r="B22" s="49"/>
      <c r="C22" s="49"/>
      <c r="D22" s="49"/>
      <c r="E22" s="49"/>
      <c r="F22" s="49"/>
      <c r="G22" s="49"/>
    </row>
    <row r="23" spans="1:7" ht="15.75" customHeight="1">
      <c r="A23" s="49"/>
      <c r="B23" s="49"/>
      <c r="C23" s="49"/>
      <c r="D23" s="49"/>
      <c r="E23" s="49"/>
      <c r="F23" s="49"/>
      <c r="G23" s="49"/>
    </row>
    <row r="24" spans="1:7" ht="15.75" customHeight="1"/>
    <row r="25" spans="1:7" ht="15.75" customHeight="1"/>
    <row r="26" spans="1:7" ht="15.75" customHeight="1"/>
    <row r="27" spans="1:7" ht="15.75" customHeight="1"/>
    <row r="28" spans="1:7" ht="15.75" customHeight="1"/>
    <row r="29" spans="1:7" ht="15.75" customHeight="1"/>
    <row r="30" spans="1:7" ht="15.75" customHeight="1"/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hyperlinks>
    <hyperlink ref="F17" r:id="rId1"/>
    <hyperlink ref="F18" r:id="rId2"/>
    <hyperlink ref="F19" r:id="rId3"/>
  </hyperlink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1000"/>
  <sheetViews>
    <sheetView workbookViewId="0"/>
  </sheetViews>
  <sheetFormatPr defaultColWidth="12.5703125" defaultRowHeight="15" customHeight="1"/>
  <cols>
    <col min="1" max="1" width="11.140625" customWidth="1"/>
    <col min="2" max="2" width="16" customWidth="1"/>
    <col min="3" max="3" width="18.42578125" customWidth="1"/>
    <col min="4" max="4" width="14.28515625" customWidth="1"/>
    <col min="5" max="5" width="15.140625" customWidth="1"/>
    <col min="6" max="26" width="11.140625" customWidth="1"/>
  </cols>
  <sheetData>
    <row r="1" spans="1:7" ht="15.75" customHeight="1"/>
    <row r="2" spans="1:7" ht="15.75" customHeight="1">
      <c r="A2" s="342" t="s">
        <v>0</v>
      </c>
      <c r="B2" s="342" t="s">
        <v>1</v>
      </c>
      <c r="C2" s="342" t="s">
        <v>2</v>
      </c>
      <c r="D2" s="342" t="s">
        <v>3</v>
      </c>
      <c r="E2" s="342" t="s">
        <v>4</v>
      </c>
      <c r="F2" s="342" t="s">
        <v>5</v>
      </c>
      <c r="G2" s="342" t="s">
        <v>6</v>
      </c>
    </row>
    <row r="3" spans="1:7" ht="75" customHeight="1">
      <c r="A3" s="343" t="s">
        <v>1825</v>
      </c>
      <c r="B3" s="116" t="s">
        <v>1826</v>
      </c>
      <c r="C3" s="116" t="s">
        <v>1827</v>
      </c>
      <c r="D3" s="116" t="s">
        <v>1828</v>
      </c>
      <c r="E3" s="344" t="s">
        <v>1828</v>
      </c>
      <c r="F3" s="345" t="s">
        <v>1829</v>
      </c>
      <c r="G3" s="346" t="s">
        <v>1830</v>
      </c>
    </row>
    <row r="4" spans="1:7" ht="58.5" customHeight="1">
      <c r="A4" s="343"/>
      <c r="B4" s="116" t="s">
        <v>1831</v>
      </c>
      <c r="C4" s="116" t="s">
        <v>1832</v>
      </c>
      <c r="D4" s="116" t="s">
        <v>984</v>
      </c>
      <c r="E4" s="344" t="s">
        <v>984</v>
      </c>
      <c r="F4" s="347" t="s">
        <v>1833</v>
      </c>
      <c r="G4" s="80" t="s">
        <v>1834</v>
      </c>
    </row>
    <row r="5" spans="1:7" ht="48.75" customHeight="1">
      <c r="A5" s="343"/>
      <c r="B5" s="116" t="s">
        <v>1835</v>
      </c>
      <c r="C5" s="116" t="s">
        <v>1827</v>
      </c>
      <c r="D5" s="116" t="s">
        <v>1828</v>
      </c>
      <c r="E5" s="116" t="s">
        <v>1828</v>
      </c>
      <c r="F5" s="80" t="s">
        <v>1836</v>
      </c>
      <c r="G5" s="80" t="s">
        <v>1837</v>
      </c>
    </row>
    <row r="6" spans="1:7" ht="69.75" customHeight="1">
      <c r="A6" s="343"/>
      <c r="B6" s="116" t="s">
        <v>1838</v>
      </c>
      <c r="C6" s="251" t="s">
        <v>1839</v>
      </c>
      <c r="D6" s="116" t="s">
        <v>1840</v>
      </c>
      <c r="E6" s="344" t="s">
        <v>1840</v>
      </c>
      <c r="F6" s="347" t="s">
        <v>1841</v>
      </c>
      <c r="G6" s="80" t="s">
        <v>1842</v>
      </c>
    </row>
    <row r="7" spans="1:7" ht="72" customHeight="1">
      <c r="A7" s="343"/>
      <c r="B7" s="116" t="s">
        <v>1843</v>
      </c>
      <c r="C7" s="116" t="s">
        <v>1839</v>
      </c>
      <c r="D7" s="116" t="s">
        <v>1844</v>
      </c>
      <c r="E7" s="116" t="s">
        <v>1844</v>
      </c>
      <c r="F7" s="348" t="s">
        <v>1845</v>
      </c>
      <c r="G7" s="346" t="s">
        <v>1846</v>
      </c>
    </row>
    <row r="8" spans="1:7" ht="15.75" customHeight="1"/>
    <row r="9" spans="1:7" ht="15.75" customHeight="1"/>
    <row r="10" spans="1:7" ht="15.75" customHeight="1"/>
    <row r="11" spans="1:7" ht="15.75" customHeight="1"/>
    <row r="12" spans="1:7" ht="15.75" customHeight="1"/>
    <row r="13" spans="1:7" ht="15.75" customHeight="1"/>
    <row r="14" spans="1:7" ht="15.75" customHeight="1"/>
    <row r="15" spans="1:7" ht="15.75" customHeight="1"/>
    <row r="16" spans="1:7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ef="F4" r:id="rId1"/>
    <hyperlink ref="F6" r:id="rId2"/>
    <hyperlink ref="F7" r:id="rId3"/>
  </hyperlink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1000"/>
  <sheetViews>
    <sheetView workbookViewId="0"/>
  </sheetViews>
  <sheetFormatPr defaultColWidth="12.5703125" defaultRowHeight="15" customHeight="1"/>
  <cols>
    <col min="1" max="1" width="8.7109375" customWidth="1"/>
    <col min="2" max="2" width="26.42578125" customWidth="1"/>
    <col min="3" max="3" width="27.85546875" customWidth="1"/>
    <col min="4" max="4" width="25.7109375" customWidth="1"/>
    <col min="5" max="5" width="30" customWidth="1"/>
    <col min="6" max="6" width="19.42578125" customWidth="1"/>
    <col min="7" max="7" width="14.28515625" customWidth="1"/>
    <col min="8" max="26" width="11.140625" customWidth="1"/>
  </cols>
  <sheetData>
    <row r="1" spans="1:26" ht="15.7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</row>
    <row r="2" spans="1:26" ht="15.75" customHeight="1">
      <c r="A2" s="349" t="s">
        <v>0</v>
      </c>
      <c r="B2" s="349" t="s">
        <v>1</v>
      </c>
      <c r="C2" s="349" t="s">
        <v>2</v>
      </c>
      <c r="D2" s="349" t="s">
        <v>3</v>
      </c>
      <c r="E2" s="349" t="s">
        <v>4</v>
      </c>
      <c r="F2" s="349" t="s">
        <v>5</v>
      </c>
      <c r="G2" s="349" t="s">
        <v>6</v>
      </c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</row>
    <row r="3" spans="1:26" ht="45" customHeight="1">
      <c r="A3" s="350" t="s">
        <v>1847</v>
      </c>
      <c r="B3" s="350" t="s">
        <v>1848</v>
      </c>
      <c r="C3" s="351" t="s">
        <v>1849</v>
      </c>
      <c r="D3" s="100" t="s">
        <v>1850</v>
      </c>
      <c r="E3" s="100" t="s">
        <v>1851</v>
      </c>
      <c r="F3" s="350" t="s">
        <v>1852</v>
      </c>
      <c r="G3" s="352" t="s">
        <v>1853</v>
      </c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</row>
    <row r="4" spans="1:26" ht="77.25" customHeight="1">
      <c r="A4" s="350" t="s">
        <v>1847</v>
      </c>
      <c r="B4" s="353" t="s">
        <v>1854</v>
      </c>
      <c r="C4" s="351" t="s">
        <v>1855</v>
      </c>
      <c r="D4" s="354" t="s">
        <v>1856</v>
      </c>
      <c r="E4" s="354" t="s">
        <v>1857</v>
      </c>
      <c r="F4" s="350" t="s">
        <v>1858</v>
      </c>
      <c r="G4" s="355" t="s">
        <v>1859</v>
      </c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</row>
    <row r="5" spans="1:26" ht="68.25" customHeight="1">
      <c r="A5" s="350" t="s">
        <v>1847</v>
      </c>
      <c r="B5" s="353" t="s">
        <v>1860</v>
      </c>
      <c r="C5" s="351" t="s">
        <v>1861</v>
      </c>
      <c r="D5" s="354" t="s">
        <v>1862</v>
      </c>
      <c r="E5" s="354" t="s">
        <v>1863</v>
      </c>
      <c r="F5" s="356" t="s">
        <v>1864</v>
      </c>
      <c r="G5" s="355" t="s">
        <v>1865</v>
      </c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</row>
    <row r="6" spans="1:26" ht="15.75" customHeight="1">
      <c r="A6" s="350" t="s">
        <v>1847</v>
      </c>
      <c r="B6" s="350" t="s">
        <v>1866</v>
      </c>
      <c r="C6" s="351" t="s">
        <v>1867</v>
      </c>
      <c r="D6" s="354" t="s">
        <v>1868</v>
      </c>
      <c r="E6" s="354" t="s">
        <v>1869</v>
      </c>
      <c r="F6" s="350" t="s">
        <v>1870</v>
      </c>
      <c r="G6" s="355" t="s">
        <v>1871</v>
      </c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</row>
    <row r="7" spans="1:26" ht="15.75" customHeight="1">
      <c r="A7" s="350" t="s">
        <v>1847</v>
      </c>
      <c r="B7" s="350" t="s">
        <v>1872</v>
      </c>
      <c r="C7" s="351" t="s">
        <v>1861</v>
      </c>
      <c r="D7" s="354" t="s">
        <v>1873</v>
      </c>
      <c r="E7" s="354" t="s">
        <v>1874</v>
      </c>
      <c r="F7" s="356" t="s">
        <v>1875</v>
      </c>
      <c r="G7" s="355" t="s">
        <v>1876</v>
      </c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</row>
    <row r="8" spans="1:26" ht="15.75" customHeight="1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</row>
    <row r="9" spans="1:26" ht="15.75" customHeight="1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</row>
    <row r="10" spans="1:26" ht="15.75" customHeight="1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</row>
    <row r="11" spans="1:26" ht="15.75" customHeight="1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</row>
    <row r="12" spans="1:26" ht="15.75" customHeight="1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</row>
    <row r="13" spans="1:26" ht="15.75" customHeight="1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</row>
    <row r="14" spans="1:26" ht="15.75" customHeight="1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</row>
    <row r="15" spans="1:26" ht="15.75" customHeight="1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</row>
    <row r="16" spans="1:26" ht="15.75" customHeight="1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</row>
    <row r="17" spans="1:26" ht="15.75" customHeight="1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</row>
    <row r="18" spans="1:26" ht="15.75" customHeight="1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</row>
    <row r="19" spans="1:26" ht="15.7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</row>
    <row r="20" spans="1:26" ht="15.75" customHeight="1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</row>
    <row r="21" spans="1:26" ht="15.75" customHeight="1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</row>
    <row r="22" spans="1:26" ht="15.75" customHeight="1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</row>
    <row r="23" spans="1:26" ht="15.75" customHeight="1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</row>
    <row r="24" spans="1:26" ht="15.75" customHeight="1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</row>
    <row r="25" spans="1:26" ht="15.75" customHeight="1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</row>
    <row r="26" spans="1:26" ht="15.75" customHeight="1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</row>
    <row r="27" spans="1:26" ht="15.75" customHeight="1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</row>
    <row r="28" spans="1:26" ht="15.75" customHeight="1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</row>
    <row r="29" spans="1:26" ht="15.75" customHeight="1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</row>
    <row r="30" spans="1:26" ht="15.75" customHeight="1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</row>
    <row r="31" spans="1:26" ht="15.75" customHeight="1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</row>
    <row r="32" spans="1:26" ht="15.75" customHeight="1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</row>
    <row r="33" spans="1:26" ht="15.75" customHeight="1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</row>
    <row r="34" spans="1:26" ht="15.75" customHeight="1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</row>
    <row r="35" spans="1:26" ht="15.75" customHeight="1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</row>
    <row r="36" spans="1:26" ht="15.75" customHeight="1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</row>
    <row r="37" spans="1:26" ht="15.75" customHeight="1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</row>
    <row r="38" spans="1:26" ht="15.75" customHeight="1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</row>
    <row r="39" spans="1:26" ht="15.75" customHeight="1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</row>
    <row r="40" spans="1:26" ht="15.75" customHeight="1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</row>
    <row r="41" spans="1:26" ht="15.75" customHeight="1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</row>
    <row r="42" spans="1:26" ht="15.75" customHeight="1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</row>
    <row r="43" spans="1:26" ht="15.75" customHeight="1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</row>
    <row r="44" spans="1:26" ht="15.75" customHeight="1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</row>
    <row r="45" spans="1:26" ht="15.75" customHeight="1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</row>
    <row r="46" spans="1:26" ht="15.75" customHeight="1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</row>
    <row r="47" spans="1:26" ht="15.75" customHeight="1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</row>
    <row r="48" spans="1:26" ht="15.75" customHeight="1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</row>
    <row r="49" spans="1:26" ht="15.75" customHeight="1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</row>
    <row r="50" spans="1:26" ht="15.75" customHeight="1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</row>
    <row r="51" spans="1:26" ht="15.75" customHeight="1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</row>
    <row r="52" spans="1:26" ht="15.75" customHeight="1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</row>
    <row r="53" spans="1:26" ht="15.75" customHeight="1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</row>
    <row r="54" spans="1:26" ht="15.75" customHeight="1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</row>
    <row r="55" spans="1:26" ht="15.75" customHeight="1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</row>
    <row r="56" spans="1:26" ht="15.75" customHeight="1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</row>
    <row r="57" spans="1:26" ht="15.75" customHeight="1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</row>
    <row r="58" spans="1:26" ht="15.75" customHeight="1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</row>
    <row r="59" spans="1:26" ht="15.75" customHeight="1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</row>
    <row r="60" spans="1:26" ht="15.75" customHeight="1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</row>
    <row r="61" spans="1:26" ht="15.75" customHeight="1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</row>
    <row r="62" spans="1:26" ht="15.75" customHeight="1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</row>
    <row r="63" spans="1:26" ht="15.75" customHeight="1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</row>
    <row r="64" spans="1:26" ht="15.75" customHeight="1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</row>
    <row r="65" spans="1:26" ht="15.75" customHeight="1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</row>
    <row r="66" spans="1:26" ht="15.75" customHeight="1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</row>
    <row r="67" spans="1:26" ht="15.75" customHeight="1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</row>
    <row r="68" spans="1:26" ht="15.75" customHeight="1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</row>
    <row r="69" spans="1:26" ht="15.75" customHeight="1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</row>
    <row r="70" spans="1:26" ht="15.75" customHeight="1">
      <c r="A70" s="56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</row>
    <row r="71" spans="1:26" ht="15.75" customHeight="1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</row>
    <row r="72" spans="1:26" ht="15.75" customHeight="1">
      <c r="A72" s="56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</row>
    <row r="73" spans="1:26" ht="15.75" customHeight="1">
      <c r="A73" s="56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</row>
    <row r="74" spans="1:26" ht="15.75" customHeight="1">
      <c r="A74" s="56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</row>
    <row r="75" spans="1:26" ht="15.75" customHeight="1">
      <c r="A75" s="56"/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</row>
    <row r="76" spans="1:26" ht="15.75" customHeight="1">
      <c r="A76" s="56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</row>
    <row r="77" spans="1:26" ht="15.75" customHeight="1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</row>
    <row r="78" spans="1:26" ht="15.75" customHeight="1">
      <c r="A78" s="56"/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</row>
    <row r="79" spans="1:26" ht="15.75" customHeight="1">
      <c r="A79" s="56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</row>
    <row r="80" spans="1:26" ht="15.75" customHeight="1">
      <c r="A80" s="56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</row>
    <row r="81" spans="1:26" ht="15.75" customHeight="1">
      <c r="A81" s="56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</row>
    <row r="82" spans="1:26" ht="15.75" customHeight="1">
      <c r="A82" s="56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</row>
    <row r="83" spans="1:26" ht="15.75" customHeight="1">
      <c r="A83" s="56"/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1:26" ht="15.75" customHeight="1">
      <c r="A84" s="56"/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</row>
    <row r="85" spans="1:26" ht="15.75" customHeight="1">
      <c r="A85" s="56"/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</row>
    <row r="86" spans="1:26" ht="15.75" customHeight="1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</row>
    <row r="87" spans="1:26" ht="15.75" customHeight="1">
      <c r="A87" s="56"/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</row>
    <row r="88" spans="1:26" ht="15.75" customHeight="1">
      <c r="A88" s="56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</row>
    <row r="89" spans="1:26" ht="15.75" customHeight="1">
      <c r="A89" s="56"/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</row>
    <row r="90" spans="1:26" ht="15.75" customHeight="1">
      <c r="A90" s="56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</row>
    <row r="91" spans="1:26" ht="15.75" customHeight="1">
      <c r="A91" s="56"/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</row>
    <row r="92" spans="1:26" ht="15.75" customHeight="1">
      <c r="A92" s="56"/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</row>
    <row r="93" spans="1:26" ht="15.75" customHeight="1">
      <c r="A93" s="56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</row>
    <row r="94" spans="1:26" ht="15.75" customHeight="1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</row>
    <row r="95" spans="1:26" ht="15.75" customHeight="1">
      <c r="A95" s="56"/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</row>
    <row r="96" spans="1:26" ht="15.75" customHeight="1">
      <c r="A96" s="56"/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</row>
    <row r="97" spans="1:26" ht="15.75" customHeight="1">
      <c r="A97" s="56"/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</row>
    <row r="98" spans="1:26" ht="15.75" customHeight="1">
      <c r="A98" s="56"/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</row>
    <row r="99" spans="1:26" ht="15.75" customHeight="1">
      <c r="A99" s="56"/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</row>
    <row r="100" spans="1:26" ht="15.75" customHeight="1">
      <c r="A100" s="56"/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</row>
    <row r="101" spans="1:26" ht="15.75" customHeight="1">
      <c r="A101" s="56"/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</row>
    <row r="102" spans="1:26" ht="15.75" customHeight="1">
      <c r="A102" s="56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</row>
    <row r="103" spans="1:26" ht="15.75" customHeight="1">
      <c r="A103" s="56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</row>
    <row r="104" spans="1:26" ht="15.75" customHeight="1">
      <c r="A104" s="56"/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</row>
    <row r="105" spans="1:26" ht="15.75" customHeight="1">
      <c r="A105" s="56"/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</row>
    <row r="106" spans="1:26" ht="15.75" customHeight="1">
      <c r="A106" s="56"/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</row>
    <row r="107" spans="1:26" ht="15.75" customHeight="1">
      <c r="A107" s="56"/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</row>
    <row r="108" spans="1:26" ht="15.75" customHeight="1">
      <c r="A108" s="56"/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</row>
    <row r="109" spans="1:26" ht="15.75" customHeight="1">
      <c r="A109" s="56"/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</row>
    <row r="110" spans="1:26" ht="15.75" customHeight="1">
      <c r="A110" s="56"/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</row>
    <row r="111" spans="1:26" ht="15.75" customHeight="1">
      <c r="A111" s="56"/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</row>
    <row r="112" spans="1:26" ht="15.75" customHeight="1">
      <c r="A112" s="56"/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</row>
    <row r="113" spans="1:26" ht="15.75" customHeight="1">
      <c r="A113" s="56"/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</row>
    <row r="114" spans="1:26" ht="15.75" customHeight="1">
      <c r="A114" s="56"/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</row>
    <row r="115" spans="1:26" ht="15.75" customHeight="1">
      <c r="A115" s="56"/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</row>
    <row r="116" spans="1:26" ht="15.75" customHeight="1">
      <c r="A116" s="56"/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6"/>
    </row>
    <row r="117" spans="1:26" ht="15.75" customHeight="1">
      <c r="A117" s="56"/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</row>
    <row r="118" spans="1:26" ht="15.75" customHeight="1">
      <c r="A118" s="56"/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</row>
    <row r="119" spans="1:26" ht="15.75" customHeight="1">
      <c r="A119" s="56"/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</row>
    <row r="120" spans="1:26" ht="15.75" customHeight="1">
      <c r="A120" s="56"/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</row>
    <row r="121" spans="1:26" ht="15.75" customHeight="1">
      <c r="A121" s="56"/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/>
    </row>
    <row r="122" spans="1:26" ht="15.75" customHeight="1">
      <c r="A122" s="56"/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</row>
    <row r="123" spans="1:26" ht="15.75" customHeight="1">
      <c r="A123" s="56"/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56"/>
    </row>
    <row r="124" spans="1:26" ht="15.75" customHeight="1">
      <c r="A124" s="56"/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/>
    </row>
    <row r="125" spans="1:26" ht="15.75" customHeight="1">
      <c r="A125" s="56"/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6"/>
    </row>
    <row r="126" spans="1:26" ht="15.75" customHeight="1">
      <c r="A126" s="56"/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  <c r="S126" s="56"/>
      <c r="T126" s="56"/>
      <c r="U126" s="56"/>
      <c r="V126" s="56"/>
      <c r="W126" s="56"/>
      <c r="X126" s="56"/>
      <c r="Y126" s="56"/>
      <c r="Z126" s="56"/>
    </row>
    <row r="127" spans="1:26" ht="15.75" customHeight="1">
      <c r="A127" s="56"/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6"/>
      <c r="V127" s="56"/>
      <c r="W127" s="56"/>
      <c r="X127" s="56"/>
      <c r="Y127" s="56"/>
      <c r="Z127" s="56"/>
    </row>
    <row r="128" spans="1:26" ht="15.75" customHeight="1">
      <c r="A128" s="56"/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6"/>
    </row>
    <row r="129" spans="1:26" ht="15.75" customHeight="1">
      <c r="A129" s="56"/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</row>
    <row r="130" spans="1:26" ht="15.75" customHeight="1">
      <c r="A130" s="56"/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</row>
    <row r="131" spans="1:26" ht="15.75" customHeight="1">
      <c r="A131" s="56"/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56"/>
      <c r="Y131" s="56"/>
      <c r="Z131" s="56"/>
    </row>
    <row r="132" spans="1:26" ht="15.75" customHeight="1">
      <c r="A132" s="56"/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</row>
    <row r="133" spans="1:26" ht="15.75" customHeight="1">
      <c r="A133" s="56"/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6"/>
      <c r="Z133" s="56"/>
    </row>
    <row r="134" spans="1:26" ht="15.75" customHeight="1">
      <c r="A134" s="56"/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  <c r="Y134" s="56"/>
      <c r="Z134" s="56"/>
    </row>
    <row r="135" spans="1:26" ht="15.75" customHeight="1">
      <c r="A135" s="56"/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56"/>
      <c r="T135" s="56"/>
      <c r="U135" s="56"/>
      <c r="V135" s="56"/>
      <c r="W135" s="56"/>
      <c r="X135" s="56"/>
      <c r="Y135" s="56"/>
      <c r="Z135" s="56"/>
    </row>
    <row r="136" spans="1:26" ht="15.75" customHeight="1">
      <c r="A136" s="56"/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  <c r="V136" s="56"/>
      <c r="W136" s="56"/>
      <c r="X136" s="56"/>
      <c r="Y136" s="56"/>
      <c r="Z136" s="56"/>
    </row>
    <row r="137" spans="1:26" ht="15.75" customHeight="1">
      <c r="A137" s="56"/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</row>
    <row r="138" spans="1:26" ht="15.75" customHeight="1">
      <c r="A138" s="56"/>
      <c r="B138" s="56"/>
      <c r="C138" s="56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56"/>
      <c r="S138" s="56"/>
      <c r="T138" s="56"/>
      <c r="U138" s="56"/>
      <c r="V138" s="56"/>
      <c r="W138" s="56"/>
      <c r="X138" s="56"/>
      <c r="Y138" s="56"/>
      <c r="Z138" s="56"/>
    </row>
    <row r="139" spans="1:26" ht="15.75" customHeight="1">
      <c r="A139" s="56"/>
      <c r="B139" s="56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/>
      <c r="S139" s="56"/>
      <c r="T139" s="56"/>
      <c r="U139" s="56"/>
      <c r="V139" s="56"/>
      <c r="W139" s="56"/>
      <c r="X139" s="56"/>
      <c r="Y139" s="56"/>
      <c r="Z139" s="56"/>
    </row>
    <row r="140" spans="1:26" ht="15.75" customHeight="1">
      <c r="A140" s="56"/>
      <c r="B140" s="56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56"/>
    </row>
    <row r="141" spans="1:26" ht="15.75" customHeight="1">
      <c r="A141" s="56"/>
      <c r="B141" s="56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56"/>
    </row>
    <row r="142" spans="1:26" ht="15.75" customHeight="1">
      <c r="A142" s="56"/>
      <c r="B142" s="56"/>
      <c r="C142" s="56"/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56"/>
    </row>
    <row r="143" spans="1:26" ht="15.75" customHeight="1">
      <c r="A143" s="56"/>
      <c r="B143" s="56"/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</row>
    <row r="144" spans="1:26" ht="15.75" customHeight="1">
      <c r="A144" s="56"/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56"/>
      <c r="T144" s="56"/>
      <c r="U144" s="56"/>
      <c r="V144" s="56"/>
      <c r="W144" s="56"/>
      <c r="X144" s="56"/>
      <c r="Y144" s="56"/>
      <c r="Z144" s="56"/>
    </row>
    <row r="145" spans="1:26" ht="15.75" customHeight="1">
      <c r="A145" s="56"/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56"/>
      <c r="S145" s="56"/>
      <c r="T145" s="56"/>
      <c r="U145" s="56"/>
      <c r="V145" s="56"/>
      <c r="W145" s="56"/>
      <c r="X145" s="56"/>
      <c r="Y145" s="56"/>
      <c r="Z145" s="56"/>
    </row>
    <row r="146" spans="1:26" ht="15.75" customHeight="1">
      <c r="A146" s="56"/>
      <c r="B146" s="56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  <c r="S146" s="56"/>
      <c r="T146" s="56"/>
      <c r="U146" s="56"/>
      <c r="V146" s="56"/>
      <c r="W146" s="56"/>
      <c r="X146" s="56"/>
      <c r="Y146" s="56"/>
      <c r="Z146" s="56"/>
    </row>
    <row r="147" spans="1:26" ht="15.75" customHeight="1">
      <c r="A147" s="56"/>
      <c r="B147" s="56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56"/>
      <c r="Z147" s="56"/>
    </row>
    <row r="148" spans="1:26" ht="15.75" customHeight="1">
      <c r="A148" s="56"/>
      <c r="B148" s="56"/>
      <c r="C148" s="56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  <c r="Z148" s="56"/>
    </row>
    <row r="149" spans="1:26" ht="15.75" customHeight="1">
      <c r="A149" s="56"/>
      <c r="B149" s="56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/>
      <c r="Z149" s="56"/>
    </row>
    <row r="150" spans="1:26" ht="15.75" customHeight="1">
      <c r="A150" s="56"/>
      <c r="B150" s="56"/>
      <c r="C150" s="56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  <c r="R150" s="56"/>
      <c r="S150" s="56"/>
      <c r="T150" s="56"/>
      <c r="U150" s="56"/>
      <c r="V150" s="56"/>
      <c r="W150" s="56"/>
      <c r="X150" s="56"/>
      <c r="Y150" s="56"/>
      <c r="Z150" s="56"/>
    </row>
    <row r="151" spans="1:26" ht="15.75" customHeight="1">
      <c r="A151" s="56"/>
      <c r="B151" s="56"/>
      <c r="C151" s="56"/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  <c r="R151" s="56"/>
      <c r="S151" s="56"/>
      <c r="T151" s="56"/>
      <c r="U151" s="56"/>
      <c r="V151" s="56"/>
      <c r="W151" s="56"/>
      <c r="X151" s="56"/>
      <c r="Y151" s="56"/>
      <c r="Z151" s="56"/>
    </row>
    <row r="152" spans="1:26" ht="15.75" customHeight="1">
      <c r="A152" s="56"/>
      <c r="B152" s="56"/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6"/>
    </row>
    <row r="153" spans="1:26" ht="15.75" customHeight="1">
      <c r="A153" s="56"/>
      <c r="B153" s="56"/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56"/>
      <c r="Z153" s="56"/>
    </row>
    <row r="154" spans="1:26" ht="15.75" customHeight="1">
      <c r="A154" s="56"/>
      <c r="B154" s="56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  <c r="R154" s="56"/>
      <c r="S154" s="56"/>
      <c r="T154" s="56"/>
      <c r="U154" s="56"/>
      <c r="V154" s="56"/>
      <c r="W154" s="56"/>
      <c r="X154" s="56"/>
      <c r="Y154" s="56"/>
      <c r="Z154" s="56"/>
    </row>
    <row r="155" spans="1:26" ht="15.75" customHeight="1">
      <c r="A155" s="56"/>
      <c r="B155" s="56"/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56"/>
      <c r="S155" s="56"/>
      <c r="T155" s="56"/>
      <c r="U155" s="56"/>
      <c r="V155" s="56"/>
      <c r="W155" s="56"/>
      <c r="X155" s="56"/>
      <c r="Y155" s="56"/>
      <c r="Z155" s="56"/>
    </row>
    <row r="156" spans="1:26" ht="15.75" customHeight="1">
      <c r="A156" s="56"/>
      <c r="B156" s="56"/>
      <c r="C156" s="56"/>
      <c r="D156" s="56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  <c r="R156" s="56"/>
      <c r="S156" s="56"/>
      <c r="T156" s="56"/>
      <c r="U156" s="56"/>
      <c r="V156" s="56"/>
      <c r="W156" s="56"/>
      <c r="X156" s="56"/>
      <c r="Y156" s="56"/>
      <c r="Z156" s="56"/>
    </row>
    <row r="157" spans="1:26" ht="15.75" customHeight="1">
      <c r="A157" s="56"/>
      <c r="B157" s="56"/>
      <c r="C157" s="56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  <c r="R157" s="56"/>
      <c r="S157" s="56"/>
      <c r="T157" s="56"/>
      <c r="U157" s="56"/>
      <c r="V157" s="56"/>
      <c r="W157" s="56"/>
      <c r="X157" s="56"/>
      <c r="Y157" s="56"/>
      <c r="Z157" s="56"/>
    </row>
    <row r="158" spans="1:26" ht="15.75" customHeight="1">
      <c r="A158" s="56"/>
      <c r="B158" s="56"/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56"/>
      <c r="S158" s="56"/>
      <c r="T158" s="56"/>
      <c r="U158" s="56"/>
      <c r="V158" s="56"/>
      <c r="W158" s="56"/>
      <c r="X158" s="56"/>
      <c r="Y158" s="56"/>
      <c r="Z158" s="56"/>
    </row>
    <row r="159" spans="1:26" ht="15.75" customHeight="1">
      <c r="A159" s="56"/>
      <c r="B159" s="56"/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6"/>
      <c r="S159" s="56"/>
      <c r="T159" s="56"/>
      <c r="U159" s="56"/>
      <c r="V159" s="56"/>
      <c r="W159" s="56"/>
      <c r="X159" s="56"/>
      <c r="Y159" s="56"/>
      <c r="Z159" s="56"/>
    </row>
    <row r="160" spans="1:26" ht="15.75" customHeight="1">
      <c r="A160" s="56"/>
      <c r="B160" s="56"/>
      <c r="C160" s="56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  <c r="S160" s="56"/>
      <c r="T160" s="56"/>
      <c r="U160" s="56"/>
      <c r="V160" s="56"/>
      <c r="W160" s="56"/>
      <c r="X160" s="56"/>
      <c r="Y160" s="56"/>
      <c r="Z160" s="56"/>
    </row>
    <row r="161" spans="1:26" ht="15.75" customHeight="1">
      <c r="A161" s="56"/>
      <c r="B161" s="56"/>
      <c r="C161" s="56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  <c r="R161" s="56"/>
      <c r="S161" s="56"/>
      <c r="T161" s="56"/>
      <c r="U161" s="56"/>
      <c r="V161" s="56"/>
      <c r="W161" s="56"/>
      <c r="X161" s="56"/>
      <c r="Y161" s="56"/>
      <c r="Z161" s="56"/>
    </row>
    <row r="162" spans="1:26" ht="15.75" customHeight="1">
      <c r="A162" s="56"/>
      <c r="B162" s="56"/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  <c r="R162" s="56"/>
      <c r="S162" s="56"/>
      <c r="T162" s="56"/>
      <c r="U162" s="56"/>
      <c r="V162" s="56"/>
      <c r="W162" s="56"/>
      <c r="X162" s="56"/>
      <c r="Y162" s="56"/>
      <c r="Z162" s="56"/>
    </row>
    <row r="163" spans="1:26" ht="15.75" customHeight="1">
      <c r="A163" s="56"/>
      <c r="B163" s="56"/>
      <c r="C163" s="56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</row>
    <row r="164" spans="1:26" ht="15.75" customHeight="1">
      <c r="A164" s="56"/>
      <c r="B164" s="56"/>
      <c r="C164" s="56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6"/>
    </row>
    <row r="165" spans="1:26" ht="15.75" customHeight="1">
      <c r="A165" s="56"/>
      <c r="B165" s="56"/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56"/>
      <c r="S165" s="56"/>
      <c r="T165" s="56"/>
      <c r="U165" s="56"/>
      <c r="V165" s="56"/>
      <c r="W165" s="56"/>
      <c r="X165" s="56"/>
      <c r="Y165" s="56"/>
      <c r="Z165" s="56"/>
    </row>
    <row r="166" spans="1:26" ht="15.75" customHeight="1">
      <c r="A166" s="56"/>
      <c r="B166" s="56"/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  <c r="R166" s="56"/>
      <c r="S166" s="56"/>
      <c r="T166" s="56"/>
      <c r="U166" s="56"/>
      <c r="V166" s="56"/>
      <c r="W166" s="56"/>
      <c r="X166" s="56"/>
      <c r="Y166" s="56"/>
      <c r="Z166" s="56"/>
    </row>
    <row r="167" spans="1:26" ht="15.75" customHeight="1">
      <c r="A167" s="56"/>
      <c r="B167" s="56"/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</row>
    <row r="168" spans="1:26" ht="15.75" customHeight="1">
      <c r="A168" s="56"/>
      <c r="B168" s="56"/>
      <c r="C168" s="56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  <c r="R168" s="56"/>
      <c r="S168" s="56"/>
      <c r="T168" s="56"/>
      <c r="U168" s="56"/>
      <c r="V168" s="56"/>
      <c r="W168" s="56"/>
      <c r="X168" s="56"/>
      <c r="Y168" s="56"/>
      <c r="Z168" s="56"/>
    </row>
    <row r="169" spans="1:26" ht="15.75" customHeight="1">
      <c r="A169" s="56"/>
      <c r="B169" s="56"/>
      <c r="C169" s="56"/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  <c r="R169" s="56"/>
      <c r="S169" s="56"/>
      <c r="T169" s="56"/>
      <c r="U169" s="56"/>
      <c r="V169" s="56"/>
      <c r="W169" s="56"/>
      <c r="X169" s="56"/>
      <c r="Y169" s="56"/>
      <c r="Z169" s="56"/>
    </row>
    <row r="170" spans="1:26" ht="15.75" customHeight="1">
      <c r="A170" s="56"/>
      <c r="B170" s="56"/>
      <c r="C170" s="56"/>
      <c r="D170" s="56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6"/>
      <c r="R170" s="56"/>
      <c r="S170" s="56"/>
      <c r="T170" s="56"/>
      <c r="U170" s="56"/>
      <c r="V170" s="56"/>
      <c r="W170" s="56"/>
      <c r="X170" s="56"/>
      <c r="Y170" s="56"/>
      <c r="Z170" s="56"/>
    </row>
    <row r="171" spans="1:26" ht="15.75" customHeight="1">
      <c r="A171" s="56"/>
      <c r="B171" s="56"/>
      <c r="C171" s="56"/>
      <c r="D171" s="56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  <c r="R171" s="56"/>
      <c r="S171" s="56"/>
      <c r="T171" s="56"/>
      <c r="U171" s="56"/>
      <c r="V171" s="56"/>
      <c r="W171" s="56"/>
      <c r="X171" s="56"/>
      <c r="Y171" s="56"/>
      <c r="Z171" s="56"/>
    </row>
    <row r="172" spans="1:26" ht="15.75" customHeight="1">
      <c r="A172" s="56"/>
      <c r="B172" s="56"/>
      <c r="C172" s="56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  <c r="R172" s="56"/>
      <c r="S172" s="56"/>
      <c r="T172" s="56"/>
      <c r="U172" s="56"/>
      <c r="V172" s="56"/>
      <c r="W172" s="56"/>
      <c r="X172" s="56"/>
      <c r="Y172" s="56"/>
      <c r="Z172" s="56"/>
    </row>
    <row r="173" spans="1:26" ht="15.75" customHeight="1">
      <c r="A173" s="56"/>
      <c r="B173" s="56"/>
      <c r="C173" s="56"/>
      <c r="D173" s="56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  <c r="P173" s="56"/>
      <c r="Q173" s="56"/>
      <c r="R173" s="56"/>
      <c r="S173" s="56"/>
      <c r="T173" s="56"/>
      <c r="U173" s="56"/>
      <c r="V173" s="56"/>
      <c r="W173" s="56"/>
      <c r="X173" s="56"/>
      <c r="Y173" s="56"/>
      <c r="Z173" s="56"/>
    </row>
    <row r="174" spans="1:26" ht="15.75" customHeight="1">
      <c r="A174" s="56"/>
      <c r="B174" s="56"/>
      <c r="C174" s="56"/>
      <c r="D174" s="56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</row>
    <row r="175" spans="1:26" ht="15.75" customHeight="1">
      <c r="A175" s="56"/>
      <c r="B175" s="56"/>
      <c r="C175" s="56"/>
      <c r="D175" s="56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  <c r="P175" s="56"/>
      <c r="Q175" s="56"/>
      <c r="R175" s="56"/>
      <c r="S175" s="56"/>
      <c r="T175" s="56"/>
      <c r="U175" s="56"/>
      <c r="V175" s="56"/>
      <c r="W175" s="56"/>
      <c r="X175" s="56"/>
      <c r="Y175" s="56"/>
      <c r="Z175" s="56"/>
    </row>
    <row r="176" spans="1:26" ht="15.75" customHeight="1">
      <c r="A176" s="56"/>
      <c r="B176" s="56"/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</row>
    <row r="177" spans="1:26" ht="15.75" customHeight="1">
      <c r="A177" s="56"/>
      <c r="B177" s="56"/>
      <c r="C177" s="56"/>
      <c r="D177" s="56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  <c r="P177" s="56"/>
      <c r="Q177" s="56"/>
      <c r="R177" s="56"/>
      <c r="S177" s="56"/>
      <c r="T177" s="56"/>
      <c r="U177" s="56"/>
      <c r="V177" s="56"/>
      <c r="W177" s="56"/>
      <c r="X177" s="56"/>
      <c r="Y177" s="56"/>
      <c r="Z177" s="56"/>
    </row>
    <row r="178" spans="1:26" ht="15.75" customHeight="1">
      <c r="A178" s="56"/>
      <c r="B178" s="56"/>
      <c r="C178" s="56"/>
      <c r="D178" s="56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  <c r="P178" s="56"/>
      <c r="Q178" s="56"/>
      <c r="R178" s="56"/>
      <c r="S178" s="56"/>
      <c r="T178" s="56"/>
      <c r="U178" s="56"/>
      <c r="V178" s="56"/>
      <c r="W178" s="56"/>
      <c r="X178" s="56"/>
      <c r="Y178" s="56"/>
      <c r="Z178" s="56"/>
    </row>
    <row r="179" spans="1:26" ht="15.75" customHeight="1">
      <c r="A179" s="56"/>
      <c r="B179" s="56"/>
      <c r="C179" s="56"/>
      <c r="D179" s="56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  <c r="P179" s="56"/>
      <c r="Q179" s="56"/>
      <c r="R179" s="56"/>
      <c r="S179" s="56"/>
      <c r="T179" s="56"/>
      <c r="U179" s="56"/>
      <c r="V179" s="56"/>
      <c r="W179" s="56"/>
      <c r="X179" s="56"/>
      <c r="Y179" s="56"/>
      <c r="Z179" s="56"/>
    </row>
    <row r="180" spans="1:26" ht="15.75" customHeight="1">
      <c r="A180" s="56"/>
      <c r="B180" s="56"/>
      <c r="C180" s="56"/>
      <c r="D180" s="56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6"/>
      <c r="R180" s="56"/>
      <c r="S180" s="56"/>
      <c r="T180" s="56"/>
      <c r="U180" s="56"/>
      <c r="V180" s="56"/>
      <c r="W180" s="56"/>
      <c r="X180" s="56"/>
      <c r="Y180" s="56"/>
      <c r="Z180" s="56"/>
    </row>
    <row r="181" spans="1:26" ht="15.75" customHeight="1">
      <c r="A181" s="56"/>
      <c r="B181" s="56"/>
      <c r="C181" s="56"/>
      <c r="D181" s="56"/>
      <c r="E181" s="56"/>
      <c r="F181" s="56"/>
      <c r="G181" s="56"/>
      <c r="H181" s="56"/>
      <c r="I181" s="56"/>
      <c r="J181" s="56"/>
      <c r="K181" s="56"/>
      <c r="L181" s="56"/>
      <c r="M181" s="56"/>
      <c r="N181" s="56"/>
      <c r="O181" s="56"/>
      <c r="P181" s="56"/>
      <c r="Q181" s="56"/>
      <c r="R181" s="56"/>
      <c r="S181" s="56"/>
      <c r="T181" s="56"/>
      <c r="U181" s="56"/>
      <c r="V181" s="56"/>
      <c r="W181" s="56"/>
      <c r="X181" s="56"/>
      <c r="Y181" s="56"/>
      <c r="Z181" s="56"/>
    </row>
    <row r="182" spans="1:26" ht="15.75" customHeight="1">
      <c r="A182" s="56"/>
      <c r="B182" s="56"/>
      <c r="C182" s="56"/>
      <c r="D182" s="56"/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  <c r="P182" s="56"/>
      <c r="Q182" s="56"/>
      <c r="R182" s="56"/>
      <c r="S182" s="56"/>
      <c r="T182" s="56"/>
      <c r="U182" s="56"/>
      <c r="V182" s="56"/>
      <c r="W182" s="56"/>
      <c r="X182" s="56"/>
      <c r="Y182" s="56"/>
      <c r="Z182" s="56"/>
    </row>
    <row r="183" spans="1:26" ht="15.75" customHeight="1">
      <c r="A183" s="56"/>
      <c r="B183" s="56"/>
      <c r="C183" s="56"/>
      <c r="D183" s="56"/>
      <c r="E183" s="56"/>
      <c r="F183" s="56"/>
      <c r="G183" s="56"/>
      <c r="H183" s="56"/>
      <c r="I183" s="56"/>
      <c r="J183" s="56"/>
      <c r="K183" s="56"/>
      <c r="L183" s="56"/>
      <c r="M183" s="56"/>
      <c r="N183" s="56"/>
      <c r="O183" s="56"/>
      <c r="P183" s="56"/>
      <c r="Q183" s="56"/>
      <c r="R183" s="56"/>
      <c r="S183" s="56"/>
      <c r="T183" s="56"/>
      <c r="U183" s="56"/>
      <c r="V183" s="56"/>
      <c r="W183" s="56"/>
      <c r="X183" s="56"/>
      <c r="Y183" s="56"/>
      <c r="Z183" s="56"/>
    </row>
    <row r="184" spans="1:26" ht="15.75" customHeight="1">
      <c r="A184" s="56"/>
      <c r="B184" s="56"/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6"/>
    </row>
    <row r="185" spans="1:26" ht="15.75" customHeight="1">
      <c r="A185" s="56"/>
      <c r="B185" s="56"/>
      <c r="C185" s="56"/>
      <c r="D185" s="56"/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  <c r="Z185" s="56"/>
    </row>
    <row r="186" spans="1:26" ht="15.75" customHeight="1">
      <c r="A186" s="56"/>
      <c r="B186" s="56"/>
      <c r="C186" s="56"/>
      <c r="D186" s="56"/>
      <c r="E186" s="56"/>
      <c r="F186" s="56"/>
      <c r="G186" s="56"/>
      <c r="H186" s="56"/>
      <c r="I186" s="56"/>
      <c r="J186" s="56"/>
      <c r="K186" s="56"/>
      <c r="L186" s="56"/>
      <c r="M186" s="56"/>
      <c r="N186" s="56"/>
      <c r="O186" s="56"/>
      <c r="P186" s="56"/>
      <c r="Q186" s="56"/>
      <c r="R186" s="56"/>
      <c r="S186" s="56"/>
      <c r="T186" s="56"/>
      <c r="U186" s="56"/>
      <c r="V186" s="56"/>
      <c r="W186" s="56"/>
      <c r="X186" s="56"/>
      <c r="Y186" s="56"/>
      <c r="Z186" s="56"/>
    </row>
    <row r="187" spans="1:26" ht="15.75" customHeight="1">
      <c r="A187" s="56"/>
      <c r="B187" s="56"/>
      <c r="C187" s="56"/>
      <c r="D187" s="56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  <c r="R187" s="56"/>
      <c r="S187" s="56"/>
      <c r="T187" s="56"/>
      <c r="U187" s="56"/>
      <c r="V187" s="56"/>
      <c r="W187" s="56"/>
      <c r="X187" s="56"/>
      <c r="Y187" s="56"/>
      <c r="Z187" s="56"/>
    </row>
    <row r="188" spans="1:26" ht="15.75" customHeight="1">
      <c r="A188" s="56"/>
      <c r="B188" s="56"/>
      <c r="C188" s="56"/>
      <c r="D188" s="56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  <c r="R188" s="56"/>
      <c r="S188" s="56"/>
      <c r="T188" s="56"/>
      <c r="U188" s="56"/>
      <c r="V188" s="56"/>
      <c r="W188" s="56"/>
      <c r="X188" s="56"/>
      <c r="Y188" s="56"/>
      <c r="Z188" s="56"/>
    </row>
    <row r="189" spans="1:26" ht="15.75" customHeight="1">
      <c r="A189" s="56"/>
      <c r="B189" s="56"/>
      <c r="C189" s="56"/>
      <c r="D189" s="56"/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  <c r="P189" s="56"/>
      <c r="Q189" s="56"/>
      <c r="R189" s="56"/>
      <c r="S189" s="56"/>
      <c r="T189" s="56"/>
      <c r="U189" s="56"/>
      <c r="V189" s="56"/>
      <c r="W189" s="56"/>
      <c r="X189" s="56"/>
      <c r="Y189" s="56"/>
      <c r="Z189" s="56"/>
    </row>
    <row r="190" spans="1:26" ht="15.75" customHeight="1">
      <c r="A190" s="56"/>
      <c r="B190" s="56"/>
      <c r="C190" s="56"/>
      <c r="D190" s="56"/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  <c r="P190" s="56"/>
      <c r="Q190" s="56"/>
      <c r="R190" s="56"/>
      <c r="S190" s="56"/>
      <c r="T190" s="56"/>
      <c r="U190" s="56"/>
      <c r="V190" s="56"/>
      <c r="W190" s="56"/>
      <c r="X190" s="56"/>
      <c r="Y190" s="56"/>
      <c r="Z190" s="56"/>
    </row>
    <row r="191" spans="1:26" ht="15.75" customHeight="1">
      <c r="A191" s="56"/>
      <c r="B191" s="56"/>
      <c r="C191" s="56"/>
      <c r="D191" s="56"/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  <c r="P191" s="56"/>
      <c r="Q191" s="56"/>
      <c r="R191" s="56"/>
      <c r="S191" s="56"/>
      <c r="T191" s="56"/>
      <c r="U191" s="56"/>
      <c r="V191" s="56"/>
      <c r="W191" s="56"/>
      <c r="X191" s="56"/>
      <c r="Y191" s="56"/>
      <c r="Z191" s="56"/>
    </row>
    <row r="192" spans="1:26" ht="15.75" customHeight="1">
      <c r="A192" s="56"/>
      <c r="B192" s="56"/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56"/>
      <c r="O192" s="56"/>
      <c r="P192" s="56"/>
      <c r="Q192" s="56"/>
      <c r="R192" s="56"/>
      <c r="S192" s="56"/>
      <c r="T192" s="56"/>
      <c r="U192" s="56"/>
      <c r="V192" s="56"/>
      <c r="W192" s="56"/>
      <c r="X192" s="56"/>
      <c r="Y192" s="56"/>
      <c r="Z192" s="56"/>
    </row>
    <row r="193" spans="1:26" ht="15.75" customHeight="1">
      <c r="A193" s="56"/>
      <c r="B193" s="56"/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  <c r="P193" s="56"/>
      <c r="Q193" s="56"/>
      <c r="R193" s="56"/>
      <c r="S193" s="56"/>
      <c r="T193" s="56"/>
      <c r="U193" s="56"/>
      <c r="V193" s="56"/>
      <c r="W193" s="56"/>
      <c r="X193" s="56"/>
      <c r="Y193" s="56"/>
      <c r="Z193" s="56"/>
    </row>
    <row r="194" spans="1:26" ht="15.75" customHeight="1">
      <c r="A194" s="56"/>
      <c r="B194" s="56"/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  <c r="R194" s="56"/>
      <c r="S194" s="56"/>
      <c r="T194" s="56"/>
      <c r="U194" s="56"/>
      <c r="V194" s="56"/>
      <c r="W194" s="56"/>
      <c r="X194" s="56"/>
      <c r="Y194" s="56"/>
      <c r="Z194" s="56"/>
    </row>
    <row r="195" spans="1:26" ht="15.75" customHeight="1">
      <c r="A195" s="56"/>
      <c r="B195" s="56"/>
      <c r="C195" s="56"/>
      <c r="D195" s="56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  <c r="P195" s="56"/>
      <c r="Q195" s="56"/>
      <c r="R195" s="56"/>
      <c r="S195" s="56"/>
      <c r="T195" s="56"/>
      <c r="U195" s="56"/>
      <c r="V195" s="56"/>
      <c r="W195" s="56"/>
      <c r="X195" s="56"/>
      <c r="Y195" s="56"/>
      <c r="Z195" s="56"/>
    </row>
    <row r="196" spans="1:26" ht="15.75" customHeight="1">
      <c r="A196" s="56"/>
      <c r="B196" s="56"/>
      <c r="C196" s="56"/>
      <c r="D196" s="56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  <c r="R196" s="56"/>
      <c r="S196" s="56"/>
      <c r="T196" s="56"/>
      <c r="U196" s="56"/>
      <c r="V196" s="56"/>
      <c r="W196" s="56"/>
      <c r="X196" s="56"/>
      <c r="Y196" s="56"/>
      <c r="Z196" s="56"/>
    </row>
    <row r="197" spans="1:26" ht="15.75" customHeight="1">
      <c r="A197" s="56"/>
      <c r="B197" s="56"/>
      <c r="C197" s="56"/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  <c r="R197" s="56"/>
      <c r="S197" s="56"/>
      <c r="T197" s="56"/>
      <c r="U197" s="56"/>
      <c r="V197" s="56"/>
      <c r="W197" s="56"/>
      <c r="X197" s="56"/>
      <c r="Y197" s="56"/>
      <c r="Z197" s="56"/>
    </row>
    <row r="198" spans="1:26" ht="15.75" customHeight="1">
      <c r="A198" s="56"/>
      <c r="B198" s="56"/>
      <c r="C198" s="56"/>
      <c r="D198" s="56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  <c r="P198" s="56"/>
      <c r="Q198" s="56"/>
      <c r="R198" s="56"/>
      <c r="S198" s="56"/>
      <c r="T198" s="56"/>
      <c r="U198" s="56"/>
      <c r="V198" s="56"/>
      <c r="W198" s="56"/>
      <c r="X198" s="56"/>
      <c r="Y198" s="56"/>
      <c r="Z198" s="56"/>
    </row>
    <row r="199" spans="1:26" ht="15.75" customHeight="1">
      <c r="A199" s="56"/>
      <c r="B199" s="56"/>
      <c r="C199" s="56"/>
      <c r="D199" s="56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  <c r="P199" s="56"/>
      <c r="Q199" s="56"/>
      <c r="R199" s="56"/>
      <c r="S199" s="56"/>
      <c r="T199" s="56"/>
      <c r="U199" s="56"/>
      <c r="V199" s="56"/>
      <c r="W199" s="56"/>
      <c r="X199" s="56"/>
      <c r="Y199" s="56"/>
      <c r="Z199" s="56"/>
    </row>
    <row r="200" spans="1:26" ht="15.75" customHeight="1">
      <c r="A200" s="56"/>
      <c r="B200" s="56"/>
      <c r="C200" s="56"/>
      <c r="D200" s="56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  <c r="P200" s="56"/>
      <c r="Q200" s="56"/>
      <c r="R200" s="56"/>
      <c r="S200" s="56"/>
      <c r="T200" s="56"/>
      <c r="U200" s="56"/>
      <c r="V200" s="56"/>
      <c r="W200" s="56"/>
      <c r="X200" s="56"/>
      <c r="Y200" s="56"/>
      <c r="Z200" s="56"/>
    </row>
    <row r="201" spans="1:26" ht="15.75" customHeight="1">
      <c r="A201" s="56"/>
      <c r="B201" s="56"/>
      <c r="C201" s="56"/>
      <c r="D201" s="56"/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  <c r="P201" s="56"/>
      <c r="Q201" s="56"/>
      <c r="R201" s="56"/>
      <c r="S201" s="56"/>
      <c r="T201" s="56"/>
      <c r="U201" s="56"/>
      <c r="V201" s="56"/>
      <c r="W201" s="56"/>
      <c r="X201" s="56"/>
      <c r="Y201" s="56"/>
      <c r="Z201" s="56"/>
    </row>
    <row r="202" spans="1:26" ht="15.75" customHeight="1">
      <c r="A202" s="56"/>
      <c r="B202" s="56"/>
      <c r="C202" s="56"/>
      <c r="D202" s="56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  <c r="P202" s="56"/>
      <c r="Q202" s="56"/>
      <c r="R202" s="56"/>
      <c r="S202" s="56"/>
      <c r="T202" s="56"/>
      <c r="U202" s="56"/>
      <c r="V202" s="56"/>
      <c r="W202" s="56"/>
      <c r="X202" s="56"/>
      <c r="Y202" s="56"/>
      <c r="Z202" s="56"/>
    </row>
    <row r="203" spans="1:26" ht="15.75" customHeight="1">
      <c r="A203" s="56"/>
      <c r="B203" s="56"/>
      <c r="C203" s="56"/>
      <c r="D203" s="56"/>
      <c r="E203" s="56"/>
      <c r="F203" s="56"/>
      <c r="G203" s="56"/>
      <c r="H203" s="56"/>
      <c r="I203" s="56"/>
      <c r="J203" s="56"/>
      <c r="K203" s="56"/>
      <c r="L203" s="56"/>
      <c r="M203" s="56"/>
      <c r="N203" s="56"/>
      <c r="O203" s="56"/>
      <c r="P203" s="56"/>
      <c r="Q203" s="56"/>
      <c r="R203" s="56"/>
      <c r="S203" s="56"/>
      <c r="T203" s="56"/>
      <c r="U203" s="56"/>
      <c r="V203" s="56"/>
      <c r="W203" s="56"/>
      <c r="X203" s="56"/>
      <c r="Y203" s="56"/>
      <c r="Z203" s="56"/>
    </row>
    <row r="204" spans="1:26" ht="15.75" customHeight="1">
      <c r="A204" s="56"/>
      <c r="B204" s="56"/>
      <c r="C204" s="56"/>
      <c r="D204" s="56"/>
      <c r="E204" s="56"/>
      <c r="F204" s="56"/>
      <c r="G204" s="56"/>
      <c r="H204" s="56"/>
      <c r="I204" s="56"/>
      <c r="J204" s="56"/>
      <c r="K204" s="56"/>
      <c r="L204" s="56"/>
      <c r="M204" s="56"/>
      <c r="N204" s="56"/>
      <c r="O204" s="56"/>
      <c r="P204" s="56"/>
      <c r="Q204" s="56"/>
      <c r="R204" s="56"/>
      <c r="S204" s="56"/>
      <c r="T204" s="56"/>
      <c r="U204" s="56"/>
      <c r="V204" s="56"/>
      <c r="W204" s="56"/>
      <c r="X204" s="56"/>
      <c r="Y204" s="56"/>
      <c r="Z204" s="56"/>
    </row>
    <row r="205" spans="1:26" ht="15.75" customHeight="1">
      <c r="A205" s="56"/>
      <c r="B205" s="56"/>
      <c r="C205" s="56"/>
      <c r="D205" s="56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  <c r="P205" s="56"/>
      <c r="Q205" s="56"/>
      <c r="R205" s="56"/>
      <c r="S205" s="56"/>
      <c r="T205" s="56"/>
      <c r="U205" s="56"/>
      <c r="V205" s="56"/>
      <c r="W205" s="56"/>
      <c r="X205" s="56"/>
      <c r="Y205" s="56"/>
      <c r="Z205" s="56"/>
    </row>
    <row r="206" spans="1:26" ht="15.75" customHeight="1">
      <c r="A206" s="56"/>
      <c r="B206" s="56"/>
      <c r="C206" s="56"/>
      <c r="D206" s="56"/>
      <c r="E206" s="56"/>
      <c r="F206" s="56"/>
      <c r="G206" s="56"/>
      <c r="H206" s="56"/>
      <c r="I206" s="56"/>
      <c r="J206" s="56"/>
      <c r="K206" s="56"/>
      <c r="L206" s="56"/>
      <c r="M206" s="56"/>
      <c r="N206" s="56"/>
      <c r="O206" s="56"/>
      <c r="P206" s="56"/>
      <c r="Q206" s="56"/>
      <c r="R206" s="56"/>
      <c r="S206" s="56"/>
      <c r="T206" s="56"/>
      <c r="U206" s="56"/>
      <c r="V206" s="56"/>
      <c r="W206" s="56"/>
      <c r="X206" s="56"/>
      <c r="Y206" s="56"/>
      <c r="Z206" s="56"/>
    </row>
    <row r="207" spans="1:26" ht="15.75" customHeight="1">
      <c r="A207" s="56"/>
      <c r="B207" s="56"/>
      <c r="C207" s="56"/>
      <c r="D207" s="56"/>
      <c r="E207" s="56"/>
      <c r="F207" s="56"/>
      <c r="G207" s="56"/>
      <c r="H207" s="56"/>
      <c r="I207" s="56"/>
      <c r="J207" s="56"/>
      <c r="K207" s="56"/>
      <c r="L207" s="56"/>
      <c r="M207" s="56"/>
      <c r="N207" s="56"/>
      <c r="O207" s="56"/>
      <c r="P207" s="56"/>
      <c r="Q207" s="56"/>
      <c r="R207" s="56"/>
      <c r="S207" s="56"/>
      <c r="T207" s="56"/>
      <c r="U207" s="56"/>
      <c r="V207" s="56"/>
      <c r="W207" s="56"/>
      <c r="X207" s="56"/>
      <c r="Y207" s="56"/>
      <c r="Z207" s="56"/>
    </row>
    <row r="208" spans="1:26" ht="15.75" customHeight="1">
      <c r="A208" s="56"/>
      <c r="B208" s="56"/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  <c r="R208" s="56"/>
      <c r="S208" s="56"/>
      <c r="T208" s="56"/>
      <c r="U208" s="56"/>
      <c r="V208" s="56"/>
      <c r="W208" s="56"/>
      <c r="X208" s="56"/>
      <c r="Y208" s="56"/>
      <c r="Z208" s="56"/>
    </row>
    <row r="209" spans="1:26" ht="15.75" customHeight="1">
      <c r="A209" s="56"/>
      <c r="B209" s="56"/>
      <c r="C209" s="56"/>
      <c r="D209" s="56"/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  <c r="P209" s="56"/>
      <c r="Q209" s="56"/>
      <c r="R209" s="56"/>
      <c r="S209" s="56"/>
      <c r="T209" s="56"/>
      <c r="U209" s="56"/>
      <c r="V209" s="56"/>
      <c r="W209" s="56"/>
      <c r="X209" s="56"/>
      <c r="Y209" s="56"/>
      <c r="Z209" s="56"/>
    </row>
    <row r="210" spans="1:26" ht="15.75" customHeight="1">
      <c r="A210" s="56"/>
      <c r="B210" s="56"/>
      <c r="C210" s="56"/>
      <c r="D210" s="56"/>
      <c r="E210" s="56"/>
      <c r="F210" s="56"/>
      <c r="G210" s="56"/>
      <c r="H210" s="56"/>
      <c r="I210" s="56"/>
      <c r="J210" s="56"/>
      <c r="K210" s="56"/>
      <c r="L210" s="56"/>
      <c r="M210" s="56"/>
      <c r="N210" s="56"/>
      <c r="O210" s="56"/>
      <c r="P210" s="56"/>
      <c r="Q210" s="56"/>
      <c r="R210" s="56"/>
      <c r="S210" s="56"/>
      <c r="T210" s="56"/>
      <c r="U210" s="56"/>
      <c r="V210" s="56"/>
      <c r="W210" s="56"/>
      <c r="X210" s="56"/>
      <c r="Y210" s="56"/>
      <c r="Z210" s="56"/>
    </row>
    <row r="211" spans="1:26" ht="15.75" customHeight="1">
      <c r="A211" s="56"/>
      <c r="B211" s="56"/>
      <c r="C211" s="56"/>
      <c r="D211" s="56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  <c r="P211" s="56"/>
      <c r="Q211" s="56"/>
      <c r="R211" s="56"/>
      <c r="S211" s="56"/>
      <c r="T211" s="56"/>
      <c r="U211" s="56"/>
      <c r="V211" s="56"/>
      <c r="W211" s="56"/>
      <c r="X211" s="56"/>
      <c r="Y211" s="56"/>
      <c r="Z211" s="56"/>
    </row>
    <row r="212" spans="1:26" ht="15.75" customHeight="1">
      <c r="A212" s="56"/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  <c r="P212" s="56"/>
      <c r="Q212" s="56"/>
      <c r="R212" s="56"/>
      <c r="S212" s="56"/>
      <c r="T212" s="56"/>
      <c r="U212" s="56"/>
      <c r="V212" s="56"/>
      <c r="W212" s="56"/>
      <c r="X212" s="56"/>
      <c r="Y212" s="56"/>
      <c r="Z212" s="56"/>
    </row>
    <row r="213" spans="1:26" ht="15.75" customHeight="1">
      <c r="A213" s="56"/>
      <c r="B213" s="56"/>
      <c r="C213" s="56"/>
      <c r="D213" s="56"/>
      <c r="E213" s="56"/>
      <c r="F213" s="56"/>
      <c r="G213" s="56"/>
      <c r="H213" s="56"/>
      <c r="I213" s="56"/>
      <c r="J213" s="56"/>
      <c r="K213" s="56"/>
      <c r="L213" s="56"/>
      <c r="M213" s="56"/>
      <c r="N213" s="56"/>
      <c r="O213" s="56"/>
      <c r="P213" s="56"/>
      <c r="Q213" s="56"/>
      <c r="R213" s="56"/>
      <c r="S213" s="56"/>
      <c r="T213" s="56"/>
      <c r="U213" s="56"/>
      <c r="V213" s="56"/>
      <c r="W213" s="56"/>
      <c r="X213" s="56"/>
      <c r="Y213" s="56"/>
      <c r="Z213" s="56"/>
    </row>
    <row r="214" spans="1:26" ht="15.75" customHeight="1">
      <c r="A214" s="56"/>
      <c r="B214" s="56"/>
      <c r="C214" s="56"/>
      <c r="D214" s="56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  <c r="P214" s="56"/>
      <c r="Q214" s="56"/>
      <c r="R214" s="56"/>
      <c r="S214" s="56"/>
      <c r="T214" s="56"/>
      <c r="U214" s="56"/>
      <c r="V214" s="56"/>
      <c r="W214" s="56"/>
      <c r="X214" s="56"/>
      <c r="Y214" s="56"/>
      <c r="Z214" s="56"/>
    </row>
    <row r="215" spans="1:26" ht="15.75" customHeight="1">
      <c r="A215" s="56"/>
      <c r="B215" s="56"/>
      <c r="C215" s="56"/>
      <c r="D215" s="56"/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6"/>
      <c r="P215" s="56"/>
      <c r="Q215" s="56"/>
      <c r="R215" s="56"/>
      <c r="S215" s="56"/>
      <c r="T215" s="56"/>
      <c r="U215" s="56"/>
      <c r="V215" s="56"/>
      <c r="W215" s="56"/>
      <c r="X215" s="56"/>
      <c r="Y215" s="56"/>
      <c r="Z215" s="56"/>
    </row>
    <row r="216" spans="1:26" ht="15.75" customHeight="1">
      <c r="A216" s="56"/>
      <c r="B216" s="56"/>
      <c r="C216" s="56"/>
      <c r="D216" s="56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  <c r="P216" s="56"/>
      <c r="Q216" s="56"/>
      <c r="R216" s="56"/>
      <c r="S216" s="56"/>
      <c r="T216" s="56"/>
      <c r="U216" s="56"/>
      <c r="V216" s="56"/>
      <c r="W216" s="56"/>
      <c r="X216" s="56"/>
      <c r="Y216" s="56"/>
      <c r="Z216" s="56"/>
    </row>
    <row r="217" spans="1:26" ht="15.75" customHeight="1">
      <c r="A217" s="56"/>
      <c r="B217" s="56"/>
      <c r="C217" s="56"/>
      <c r="D217" s="56"/>
      <c r="E217" s="56"/>
      <c r="F217" s="56"/>
      <c r="G217" s="56"/>
      <c r="H217" s="56"/>
      <c r="I217" s="56"/>
      <c r="J217" s="56"/>
      <c r="K217" s="56"/>
      <c r="L217" s="56"/>
      <c r="M217" s="56"/>
      <c r="N217" s="56"/>
      <c r="O217" s="56"/>
      <c r="P217" s="56"/>
      <c r="Q217" s="56"/>
      <c r="R217" s="56"/>
      <c r="S217" s="56"/>
      <c r="T217" s="56"/>
      <c r="U217" s="56"/>
      <c r="V217" s="56"/>
      <c r="W217" s="56"/>
      <c r="X217" s="56"/>
      <c r="Y217" s="56"/>
      <c r="Z217" s="56"/>
    </row>
    <row r="218" spans="1:26" ht="15.75" customHeight="1">
      <c r="A218" s="56"/>
      <c r="B218" s="56"/>
      <c r="C218" s="56"/>
      <c r="D218" s="56"/>
      <c r="E218" s="56"/>
      <c r="F218" s="56"/>
      <c r="G218" s="56"/>
      <c r="H218" s="56"/>
      <c r="I218" s="56"/>
      <c r="J218" s="56"/>
      <c r="K218" s="56"/>
      <c r="L218" s="56"/>
      <c r="M218" s="56"/>
      <c r="N218" s="56"/>
      <c r="O218" s="56"/>
      <c r="P218" s="56"/>
      <c r="Q218" s="56"/>
      <c r="R218" s="56"/>
      <c r="S218" s="56"/>
      <c r="T218" s="56"/>
      <c r="U218" s="56"/>
      <c r="V218" s="56"/>
      <c r="W218" s="56"/>
      <c r="X218" s="56"/>
      <c r="Y218" s="56"/>
      <c r="Z218" s="56"/>
    </row>
    <row r="219" spans="1:26" ht="15.75" customHeight="1">
      <c r="A219" s="56"/>
      <c r="B219" s="56"/>
      <c r="C219" s="56"/>
      <c r="D219" s="56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  <c r="P219" s="56"/>
      <c r="Q219" s="56"/>
      <c r="R219" s="56"/>
      <c r="S219" s="56"/>
      <c r="T219" s="56"/>
      <c r="U219" s="56"/>
      <c r="V219" s="56"/>
      <c r="W219" s="56"/>
      <c r="X219" s="56"/>
      <c r="Y219" s="56"/>
      <c r="Z219" s="56"/>
    </row>
    <row r="220" spans="1:26" ht="15.75" customHeight="1">
      <c r="A220" s="56"/>
      <c r="B220" s="56"/>
      <c r="C220" s="56"/>
      <c r="D220" s="56"/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6"/>
      <c r="P220" s="56"/>
      <c r="Q220" s="56"/>
      <c r="R220" s="56"/>
      <c r="S220" s="56"/>
      <c r="T220" s="56"/>
      <c r="U220" s="56"/>
      <c r="V220" s="56"/>
      <c r="W220" s="56"/>
      <c r="X220" s="56"/>
      <c r="Y220" s="56"/>
      <c r="Z220" s="56"/>
    </row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999"/>
  <sheetViews>
    <sheetView workbookViewId="0"/>
  </sheetViews>
  <sheetFormatPr defaultColWidth="12.5703125" defaultRowHeight="15" customHeight="1"/>
  <cols>
    <col min="1" max="1" width="11.140625" customWidth="1"/>
    <col min="2" max="2" width="24.85546875" customWidth="1"/>
    <col min="3" max="3" width="34.85546875" customWidth="1"/>
    <col min="4" max="4" width="18.42578125" customWidth="1"/>
    <col min="5" max="5" width="15.28515625" customWidth="1"/>
    <col min="6" max="6" width="19.140625" customWidth="1"/>
    <col min="7" max="7" width="10.5703125" customWidth="1"/>
    <col min="8" max="26" width="11.140625" customWidth="1"/>
  </cols>
  <sheetData>
    <row r="1" spans="1:7" ht="15.75" customHeight="1"/>
    <row r="2" spans="1:7" ht="15.75" customHeight="1">
      <c r="A2" s="64" t="s">
        <v>0</v>
      </c>
      <c r="B2" s="64" t="s">
        <v>1</v>
      </c>
      <c r="C2" s="64" t="s">
        <v>2</v>
      </c>
      <c r="D2" s="64" t="s">
        <v>3</v>
      </c>
      <c r="E2" s="64" t="s">
        <v>4</v>
      </c>
      <c r="F2" s="64" t="s">
        <v>5</v>
      </c>
      <c r="G2" s="64" t="s">
        <v>6</v>
      </c>
    </row>
    <row r="3" spans="1:7" ht="86.25" customHeight="1">
      <c r="A3" s="68" t="s">
        <v>1877</v>
      </c>
      <c r="B3" s="152" t="s">
        <v>1878</v>
      </c>
      <c r="C3" s="68" t="s">
        <v>1879</v>
      </c>
      <c r="D3" s="68" t="s">
        <v>1880</v>
      </c>
      <c r="E3" s="68" t="s">
        <v>1881</v>
      </c>
      <c r="F3" s="202" t="s">
        <v>1882</v>
      </c>
      <c r="G3" s="68">
        <v>89109491942</v>
      </c>
    </row>
    <row r="4" spans="1:7" ht="47.25" customHeight="1">
      <c r="A4" s="65" t="s">
        <v>1877</v>
      </c>
      <c r="B4" s="65" t="s">
        <v>1883</v>
      </c>
      <c r="C4" s="65" t="s">
        <v>1884</v>
      </c>
      <c r="D4" s="65" t="s">
        <v>1885</v>
      </c>
      <c r="E4" s="65" t="s">
        <v>1881</v>
      </c>
      <c r="F4" s="357" t="s">
        <v>1886</v>
      </c>
      <c r="G4" s="65">
        <v>89109456321</v>
      </c>
    </row>
    <row r="5" spans="1:7" ht="45" customHeight="1">
      <c r="A5" s="65" t="s">
        <v>1877</v>
      </c>
      <c r="B5" s="187" t="s">
        <v>1887</v>
      </c>
      <c r="C5" s="65" t="s">
        <v>1888</v>
      </c>
      <c r="D5" s="187" t="s">
        <v>1885</v>
      </c>
      <c r="E5" s="65" t="s">
        <v>1881</v>
      </c>
      <c r="F5" s="357" t="s">
        <v>1889</v>
      </c>
      <c r="G5" s="187">
        <v>89107012452</v>
      </c>
    </row>
    <row r="6" spans="1:7" ht="74.25" customHeight="1">
      <c r="A6" s="68" t="s">
        <v>1877</v>
      </c>
      <c r="B6" s="152" t="s">
        <v>1890</v>
      </c>
      <c r="C6" s="68" t="s">
        <v>1891</v>
      </c>
      <c r="D6" s="68" t="s">
        <v>1892</v>
      </c>
      <c r="E6" s="68" t="s">
        <v>1881</v>
      </c>
      <c r="F6" s="203" t="s">
        <v>1893</v>
      </c>
      <c r="G6" s="152">
        <v>89207604349</v>
      </c>
    </row>
    <row r="7" spans="1:7" ht="15.75" customHeight="1"/>
    <row r="8" spans="1:7" ht="15.75" customHeight="1"/>
    <row r="9" spans="1:7" ht="15.75" customHeight="1"/>
    <row r="10" spans="1:7" ht="15.75" customHeight="1"/>
    <row r="11" spans="1:7" ht="15.75" customHeight="1"/>
    <row r="12" spans="1:7" ht="15.75" customHeight="1"/>
    <row r="13" spans="1:7" ht="15.75" customHeight="1"/>
    <row r="14" spans="1:7" ht="15.75" customHeight="1"/>
    <row r="15" spans="1:7" ht="15.75" customHeight="1"/>
    <row r="16" spans="1:7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hyperlinks>
    <hyperlink ref="F3" r:id="rId1"/>
    <hyperlink ref="F4" r:id="rId2"/>
    <hyperlink ref="F5" r:id="rId3"/>
    <hyperlink ref="F6" r:id="rId4"/>
  </hyperlink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H1000"/>
  <sheetViews>
    <sheetView workbookViewId="0"/>
  </sheetViews>
  <sheetFormatPr defaultColWidth="12.5703125" defaultRowHeight="15" customHeight="1"/>
  <cols>
    <col min="1" max="1" width="12.5703125" customWidth="1"/>
    <col min="2" max="2" width="26.28515625" customWidth="1"/>
    <col min="3" max="3" width="20.42578125" customWidth="1"/>
    <col min="4" max="4" width="21.42578125" customWidth="1"/>
    <col min="5" max="5" width="26" customWidth="1"/>
    <col min="6" max="6" width="21.5703125" customWidth="1"/>
    <col min="7" max="26" width="11.140625" customWidth="1"/>
  </cols>
  <sheetData>
    <row r="1" spans="1:8" ht="15.75" customHeight="1">
      <c r="A1" s="50" t="s">
        <v>0</v>
      </c>
      <c r="B1" s="50" t="s">
        <v>1</v>
      </c>
      <c r="C1" s="50" t="s">
        <v>2</v>
      </c>
      <c r="D1" s="50" t="s">
        <v>3</v>
      </c>
      <c r="E1" s="50" t="s">
        <v>4</v>
      </c>
      <c r="F1" s="50" t="s">
        <v>5</v>
      </c>
      <c r="G1" s="50" t="s">
        <v>6</v>
      </c>
    </row>
    <row r="2" spans="1:8" ht="15.75" customHeight="1">
      <c r="A2" s="51" t="s">
        <v>105</v>
      </c>
      <c r="B2" s="52" t="s">
        <v>106</v>
      </c>
      <c r="C2" s="52" t="s">
        <v>107</v>
      </c>
      <c r="D2" s="52" t="s">
        <v>108</v>
      </c>
      <c r="E2" s="52" t="s">
        <v>109</v>
      </c>
      <c r="F2" s="52" t="s">
        <v>110</v>
      </c>
      <c r="G2" s="52" t="s">
        <v>111</v>
      </c>
    </row>
    <row r="3" spans="1:8" ht="15.75" customHeight="1">
      <c r="A3" s="53" t="s">
        <v>105</v>
      </c>
      <c r="B3" s="54" t="s">
        <v>112</v>
      </c>
      <c r="C3" s="54" t="s">
        <v>113</v>
      </c>
      <c r="D3" s="54" t="s">
        <v>114</v>
      </c>
      <c r="E3" s="54" t="s">
        <v>115</v>
      </c>
      <c r="F3" s="54" t="s">
        <v>116</v>
      </c>
      <c r="G3" s="54" t="s">
        <v>117</v>
      </c>
    </row>
    <row r="4" spans="1:8" ht="15.75" customHeight="1">
      <c r="A4" s="53" t="s">
        <v>105</v>
      </c>
      <c r="B4" s="55" t="s">
        <v>118</v>
      </c>
      <c r="C4" s="54" t="s">
        <v>119</v>
      </c>
      <c r="D4" s="54" t="s">
        <v>120</v>
      </c>
      <c r="E4" s="54" t="s">
        <v>121</v>
      </c>
      <c r="F4" s="54" t="s">
        <v>122</v>
      </c>
      <c r="G4" s="54" t="s">
        <v>123</v>
      </c>
      <c r="H4" s="56"/>
    </row>
    <row r="5" spans="1:8" ht="15.75" customHeight="1">
      <c r="A5" s="57" t="s">
        <v>105</v>
      </c>
      <c r="B5" s="58" t="s">
        <v>124</v>
      </c>
      <c r="C5" s="59" t="s">
        <v>125</v>
      </c>
      <c r="D5" s="59" t="s">
        <v>126</v>
      </c>
      <c r="E5" s="59" t="s">
        <v>127</v>
      </c>
      <c r="F5" s="59" t="s">
        <v>128</v>
      </c>
      <c r="G5" s="59" t="s">
        <v>129</v>
      </c>
      <c r="H5" s="56"/>
    </row>
    <row r="6" spans="1:8" ht="15.75" customHeight="1">
      <c r="A6" s="53" t="s">
        <v>105</v>
      </c>
      <c r="B6" s="55" t="s">
        <v>130</v>
      </c>
      <c r="C6" s="54" t="s">
        <v>131</v>
      </c>
      <c r="D6" s="54" t="s">
        <v>132</v>
      </c>
      <c r="E6" s="54" t="s">
        <v>133</v>
      </c>
      <c r="F6" s="54" t="s">
        <v>134</v>
      </c>
      <c r="G6" s="54" t="s">
        <v>135</v>
      </c>
      <c r="H6" s="56"/>
    </row>
    <row r="7" spans="1:8" ht="15.75" customHeight="1">
      <c r="A7" s="57" t="s">
        <v>105</v>
      </c>
      <c r="B7" s="59" t="s">
        <v>136</v>
      </c>
      <c r="C7" s="59" t="s">
        <v>137</v>
      </c>
      <c r="D7" s="59" t="s">
        <v>114</v>
      </c>
      <c r="E7" s="59" t="s">
        <v>138</v>
      </c>
      <c r="F7" s="59" t="s">
        <v>139</v>
      </c>
      <c r="G7" s="59" t="s">
        <v>140</v>
      </c>
      <c r="H7" s="56"/>
    </row>
    <row r="8" spans="1:8" ht="15.75" customHeight="1">
      <c r="A8" s="60"/>
      <c r="B8" s="61"/>
      <c r="C8" s="61"/>
      <c r="D8" s="61"/>
      <c r="E8" s="61"/>
      <c r="F8" s="61"/>
      <c r="G8" s="61"/>
      <c r="H8" s="56"/>
    </row>
    <row r="9" spans="1:8" ht="15.75" customHeight="1">
      <c r="A9" s="60"/>
      <c r="B9" s="61"/>
      <c r="C9" s="61"/>
      <c r="D9" s="61"/>
      <c r="E9" s="61"/>
      <c r="F9" s="61"/>
      <c r="G9" s="61"/>
      <c r="H9" s="56"/>
    </row>
    <row r="10" spans="1:8" ht="15.75" customHeight="1">
      <c r="A10" s="43"/>
      <c r="B10" s="43"/>
      <c r="C10" s="45"/>
      <c r="D10" s="45"/>
      <c r="E10" s="45"/>
      <c r="F10" s="45"/>
      <c r="G10" s="62"/>
    </row>
    <row r="11" spans="1:8" ht="15.75" customHeight="1">
      <c r="A11" s="43"/>
      <c r="B11" s="43"/>
      <c r="C11" s="45"/>
      <c r="D11" s="45"/>
      <c r="E11" s="45"/>
      <c r="F11" s="45"/>
      <c r="G11" s="62"/>
    </row>
    <row r="12" spans="1:8" ht="15.75" customHeight="1">
      <c r="A12" s="43"/>
      <c r="B12" s="43"/>
      <c r="C12" s="44"/>
      <c r="D12" s="45"/>
      <c r="E12" s="45"/>
      <c r="F12" s="45"/>
      <c r="G12" s="62"/>
    </row>
    <row r="13" spans="1:8" ht="15.75" customHeight="1">
      <c r="A13" s="46"/>
      <c r="B13" s="46"/>
      <c r="C13" s="45"/>
      <c r="D13" s="45"/>
      <c r="E13" s="45"/>
      <c r="F13" s="45"/>
      <c r="G13" s="62"/>
    </row>
    <row r="14" spans="1:8" ht="15.75" customHeight="1">
      <c r="A14" s="43"/>
      <c r="B14" s="43"/>
      <c r="C14" s="44"/>
      <c r="D14" s="45"/>
      <c r="E14" s="45"/>
      <c r="F14" s="45"/>
      <c r="G14" s="62"/>
    </row>
    <row r="15" spans="1:8" ht="15.75" customHeight="1">
      <c r="A15" s="43"/>
      <c r="B15" s="43"/>
      <c r="C15" s="44"/>
      <c r="D15" s="45"/>
      <c r="E15" s="45"/>
      <c r="F15" s="45"/>
      <c r="G15" s="62"/>
    </row>
    <row r="16" spans="1:8" ht="15.75" customHeight="1">
      <c r="A16" s="43"/>
      <c r="B16" s="43"/>
      <c r="C16" s="44"/>
      <c r="D16" s="45"/>
      <c r="E16" s="45"/>
      <c r="F16" s="45"/>
      <c r="G16" s="62"/>
    </row>
    <row r="17" spans="1:7" ht="15.75" customHeight="1">
      <c r="A17" s="43"/>
      <c r="B17" s="43"/>
      <c r="C17" s="44"/>
      <c r="D17" s="45"/>
      <c r="E17" s="45"/>
      <c r="F17" s="45"/>
      <c r="G17" s="62"/>
    </row>
    <row r="18" spans="1:7" ht="15.75" customHeight="1">
      <c r="A18" s="43"/>
      <c r="B18" s="43"/>
      <c r="C18" s="44"/>
      <c r="D18" s="45"/>
      <c r="E18" s="45"/>
      <c r="F18" s="45"/>
      <c r="G18" s="62"/>
    </row>
    <row r="19" spans="1:7" ht="15.75" customHeight="1">
      <c r="A19" s="43"/>
      <c r="B19" s="43"/>
      <c r="C19" s="44"/>
      <c r="D19" s="45"/>
      <c r="E19" s="45"/>
      <c r="F19" s="45"/>
      <c r="G19" s="62"/>
    </row>
    <row r="20" spans="1:7" ht="15.75" customHeight="1">
      <c r="A20" s="43"/>
      <c r="B20" s="43"/>
      <c r="C20" s="44"/>
      <c r="D20" s="45"/>
      <c r="E20" s="45"/>
      <c r="F20" s="45"/>
      <c r="G20" s="62"/>
    </row>
    <row r="21" spans="1:7" ht="15.75" customHeight="1">
      <c r="A21" s="46"/>
      <c r="B21" s="46"/>
      <c r="C21" s="45"/>
      <c r="D21" s="45"/>
      <c r="E21" s="45"/>
      <c r="F21" s="45"/>
      <c r="G21" s="62"/>
    </row>
    <row r="22" spans="1:7" ht="15.75" customHeight="1">
      <c r="A22" s="43"/>
      <c r="B22" s="43"/>
      <c r="C22" s="44"/>
      <c r="D22" s="45"/>
      <c r="E22" s="45"/>
      <c r="F22" s="45"/>
      <c r="G22" s="62"/>
    </row>
    <row r="23" spans="1:7" ht="15.75" customHeight="1">
      <c r="A23" s="43"/>
      <c r="B23" s="43"/>
      <c r="C23" s="44"/>
      <c r="D23" s="45"/>
      <c r="E23" s="45"/>
      <c r="F23" s="45"/>
      <c r="G23" s="62"/>
    </row>
    <row r="24" spans="1:7" ht="15.75" customHeight="1">
      <c r="A24" s="43"/>
      <c r="B24" s="43"/>
      <c r="C24" s="44"/>
      <c r="D24" s="45"/>
      <c r="E24" s="45"/>
      <c r="F24" s="45"/>
      <c r="G24" s="62"/>
    </row>
    <row r="25" spans="1:7" ht="15.75" customHeight="1">
      <c r="A25" s="46"/>
      <c r="B25" s="46"/>
      <c r="C25" s="45"/>
      <c r="D25" s="45"/>
      <c r="E25" s="45"/>
      <c r="F25" s="45"/>
      <c r="G25" s="62"/>
    </row>
    <row r="26" spans="1:7" ht="15.75" customHeight="1">
      <c r="A26" s="43"/>
      <c r="B26" s="43"/>
      <c r="C26" s="44"/>
      <c r="D26" s="45"/>
      <c r="E26" s="45"/>
      <c r="F26" s="45"/>
      <c r="G26" s="62"/>
    </row>
    <row r="27" spans="1:7" ht="15.75" customHeight="1">
      <c r="A27" s="43"/>
      <c r="B27" s="43"/>
      <c r="C27" s="44"/>
      <c r="D27" s="45"/>
      <c r="E27" s="45"/>
      <c r="F27" s="45"/>
      <c r="G27" s="62"/>
    </row>
    <row r="28" spans="1:7" ht="15.75" customHeight="1">
      <c r="A28" s="43"/>
      <c r="B28" s="43"/>
      <c r="C28" s="44"/>
      <c r="D28" s="45"/>
      <c r="E28" s="45"/>
      <c r="F28" s="45"/>
      <c r="G28" s="62"/>
    </row>
    <row r="29" spans="1:7" ht="15.75" customHeight="1">
      <c r="A29" s="43"/>
      <c r="B29" s="43"/>
      <c r="C29" s="45"/>
      <c r="D29" s="45"/>
      <c r="E29" s="45"/>
      <c r="F29" s="45"/>
      <c r="G29" s="62"/>
    </row>
    <row r="30" spans="1:7" ht="15.75" customHeight="1">
      <c r="A30" s="46"/>
      <c r="B30" s="46"/>
      <c r="C30" s="44"/>
      <c r="D30" s="45"/>
      <c r="E30" s="45"/>
      <c r="F30" s="45"/>
      <c r="G30" s="62"/>
    </row>
    <row r="31" spans="1:7" ht="15.75" customHeight="1">
      <c r="A31" s="45"/>
      <c r="B31" s="45"/>
      <c r="C31" s="45"/>
      <c r="D31" s="45"/>
      <c r="E31" s="45"/>
      <c r="F31" s="45"/>
      <c r="G31" s="62"/>
    </row>
    <row r="32" spans="1:7" ht="15.75" customHeight="1">
      <c r="A32" s="489"/>
      <c r="B32" s="490"/>
      <c r="C32" s="63"/>
      <c r="D32" s="63"/>
      <c r="E32" s="63"/>
      <c r="F32" s="45"/>
      <c r="G32" s="62"/>
    </row>
    <row r="33" spans="1:7" ht="15.75" customHeight="1">
      <c r="A33" s="491"/>
      <c r="B33" s="492"/>
      <c r="C33" s="492"/>
      <c r="D33" s="492"/>
      <c r="E33" s="490"/>
      <c r="F33" s="45"/>
      <c r="G33" s="62"/>
    </row>
    <row r="34" spans="1:7" ht="15.75" customHeight="1">
      <c r="A34" s="493"/>
      <c r="B34" s="483"/>
      <c r="C34" s="483"/>
      <c r="D34" s="483"/>
      <c r="E34" s="483"/>
      <c r="F34" s="484"/>
      <c r="G34" s="62"/>
    </row>
    <row r="35" spans="1:7" ht="15.75" customHeight="1">
      <c r="A35" s="485"/>
      <c r="B35" s="486"/>
      <c r="C35" s="486"/>
      <c r="D35" s="486"/>
      <c r="E35" s="486"/>
      <c r="F35" s="487"/>
      <c r="G35" s="62"/>
    </row>
    <row r="36" spans="1:7" ht="15.75" customHeight="1">
      <c r="A36" s="45"/>
      <c r="B36" s="45"/>
      <c r="C36" s="45"/>
      <c r="D36" s="45"/>
      <c r="E36" s="45"/>
      <c r="F36" s="45"/>
      <c r="G36" s="62"/>
    </row>
    <row r="37" spans="1:7" ht="15.75" customHeight="1">
      <c r="A37" s="45"/>
      <c r="B37" s="45"/>
      <c r="C37" s="45"/>
      <c r="D37" s="45"/>
      <c r="E37" s="45"/>
      <c r="F37" s="45"/>
      <c r="G37" s="62"/>
    </row>
    <row r="38" spans="1:7" ht="15.75" customHeight="1">
      <c r="A38" s="45"/>
      <c r="B38" s="45"/>
      <c r="C38" s="45"/>
      <c r="D38" s="45"/>
      <c r="E38" s="45"/>
      <c r="F38" s="45"/>
      <c r="G38" s="62"/>
    </row>
    <row r="39" spans="1:7" ht="15.75" customHeight="1">
      <c r="A39" s="45"/>
      <c r="B39" s="45"/>
      <c r="C39" s="45"/>
      <c r="D39" s="45"/>
      <c r="E39" s="45"/>
      <c r="F39" s="45"/>
      <c r="G39" s="62"/>
    </row>
    <row r="40" spans="1:7" ht="15.75" customHeight="1">
      <c r="A40" s="45"/>
      <c r="B40" s="45"/>
      <c r="C40" s="45"/>
      <c r="D40" s="45"/>
      <c r="E40" s="45"/>
      <c r="F40" s="45"/>
      <c r="G40" s="62"/>
    </row>
    <row r="41" spans="1:7" ht="15.75" customHeight="1">
      <c r="A41" s="45"/>
      <c r="B41" s="45"/>
      <c r="C41" s="45"/>
      <c r="D41" s="45"/>
      <c r="E41" s="45"/>
      <c r="F41" s="45"/>
      <c r="G41" s="62"/>
    </row>
    <row r="42" spans="1:7" ht="15.75" customHeight="1">
      <c r="A42" s="45"/>
      <c r="B42" s="45"/>
      <c r="C42" s="45"/>
      <c r="D42" s="45"/>
      <c r="E42" s="45"/>
      <c r="F42" s="45"/>
      <c r="G42" s="62"/>
    </row>
    <row r="43" spans="1:7" ht="15.75" customHeight="1">
      <c r="A43" s="45"/>
      <c r="B43" s="45"/>
      <c r="C43" s="45"/>
      <c r="D43" s="45"/>
      <c r="E43" s="45"/>
      <c r="F43" s="45"/>
      <c r="G43" s="62"/>
    </row>
    <row r="44" spans="1:7" ht="15.75" customHeight="1">
      <c r="A44" s="45"/>
      <c r="B44" s="45"/>
      <c r="C44" s="45"/>
      <c r="D44" s="45"/>
      <c r="E44" s="45"/>
      <c r="F44" s="45"/>
      <c r="G44" s="62"/>
    </row>
    <row r="45" spans="1:7" ht="15.75" customHeight="1">
      <c r="A45" s="45"/>
      <c r="B45" s="45"/>
      <c r="C45" s="45"/>
      <c r="D45" s="45"/>
      <c r="E45" s="45"/>
      <c r="F45" s="45"/>
      <c r="G45" s="62"/>
    </row>
    <row r="46" spans="1:7" ht="15.75" customHeight="1">
      <c r="A46" s="45"/>
      <c r="B46" s="45"/>
      <c r="C46" s="45"/>
      <c r="D46" s="45"/>
      <c r="E46" s="45"/>
      <c r="F46" s="45"/>
      <c r="G46" s="62"/>
    </row>
    <row r="47" spans="1:7" ht="15.75" customHeight="1">
      <c r="A47" s="45"/>
      <c r="B47" s="45"/>
      <c r="C47" s="45"/>
      <c r="D47" s="45"/>
      <c r="E47" s="45"/>
      <c r="F47" s="45"/>
      <c r="G47" s="62"/>
    </row>
    <row r="48" spans="1:7" ht="15.75" customHeight="1">
      <c r="A48" s="45"/>
      <c r="B48" s="45"/>
      <c r="C48" s="45"/>
      <c r="D48" s="45"/>
      <c r="E48" s="45"/>
      <c r="F48" s="45"/>
      <c r="G48" s="62"/>
    </row>
    <row r="49" spans="1:7" ht="15.75" customHeight="1">
      <c r="A49" s="45"/>
      <c r="B49" s="45"/>
      <c r="C49" s="45"/>
      <c r="D49" s="45"/>
      <c r="E49" s="45"/>
      <c r="F49" s="45"/>
      <c r="G49" s="62"/>
    </row>
    <row r="50" spans="1:7" ht="15.75" customHeight="1">
      <c r="A50" s="45"/>
      <c r="B50" s="45"/>
      <c r="C50" s="45"/>
      <c r="D50" s="45"/>
      <c r="E50" s="45"/>
      <c r="F50" s="45"/>
      <c r="G50" s="62"/>
    </row>
    <row r="51" spans="1:7" ht="15.75" customHeight="1">
      <c r="A51" s="45"/>
      <c r="B51" s="45"/>
      <c r="C51" s="45"/>
      <c r="D51" s="45"/>
      <c r="E51" s="45"/>
      <c r="F51" s="45"/>
      <c r="G51" s="62"/>
    </row>
    <row r="52" spans="1:7" ht="15.75" customHeight="1">
      <c r="A52" s="45"/>
      <c r="B52" s="45"/>
      <c r="C52" s="45"/>
      <c r="D52" s="45"/>
      <c r="E52" s="45"/>
      <c r="F52" s="45"/>
      <c r="G52" s="62"/>
    </row>
    <row r="53" spans="1:7" ht="15.75" customHeight="1">
      <c r="A53" s="45"/>
      <c r="B53" s="45"/>
      <c r="C53" s="45"/>
      <c r="D53" s="45"/>
      <c r="E53" s="45"/>
      <c r="F53" s="45"/>
      <c r="G53" s="62"/>
    </row>
    <row r="54" spans="1:7" ht="15.75" customHeight="1">
      <c r="A54" s="45"/>
      <c r="B54" s="45"/>
      <c r="C54" s="45"/>
      <c r="D54" s="45"/>
      <c r="E54" s="45"/>
      <c r="F54" s="45"/>
      <c r="G54" s="62"/>
    </row>
    <row r="55" spans="1:7" ht="15.75" customHeight="1">
      <c r="A55" s="45"/>
      <c r="B55" s="45"/>
      <c r="C55" s="45"/>
      <c r="D55" s="45"/>
      <c r="E55" s="45"/>
      <c r="F55" s="45"/>
      <c r="G55" s="62"/>
    </row>
    <row r="56" spans="1:7" ht="15.75" customHeight="1">
      <c r="A56" s="45"/>
      <c r="B56" s="45"/>
      <c r="C56" s="45"/>
      <c r="D56" s="45"/>
      <c r="E56" s="45"/>
      <c r="F56" s="45"/>
      <c r="G56" s="62"/>
    </row>
    <row r="57" spans="1:7" ht="15.75" customHeight="1">
      <c r="A57" s="45"/>
      <c r="B57" s="45"/>
      <c r="C57" s="45"/>
      <c r="D57" s="45"/>
      <c r="E57" s="45"/>
      <c r="F57" s="45"/>
      <c r="G57" s="62"/>
    </row>
    <row r="58" spans="1:7" ht="15.75" customHeight="1">
      <c r="A58" s="45"/>
      <c r="B58" s="45"/>
      <c r="C58" s="45"/>
      <c r="D58" s="45"/>
      <c r="E58" s="45"/>
      <c r="F58" s="45"/>
      <c r="G58" s="62"/>
    </row>
    <row r="59" spans="1:7" ht="15.75" customHeight="1">
      <c r="A59" s="45"/>
      <c r="B59" s="45"/>
      <c r="C59" s="45"/>
      <c r="D59" s="45"/>
      <c r="E59" s="45"/>
      <c r="F59" s="45"/>
      <c r="G59" s="62"/>
    </row>
    <row r="60" spans="1:7" ht="15.75" customHeight="1">
      <c r="A60" s="45"/>
      <c r="B60" s="45"/>
      <c r="C60" s="45"/>
      <c r="D60" s="45"/>
      <c r="E60" s="45"/>
      <c r="F60" s="45"/>
      <c r="G60" s="62"/>
    </row>
    <row r="61" spans="1:7" ht="15.75" customHeight="1">
      <c r="A61" s="45"/>
      <c r="B61" s="45"/>
      <c r="C61" s="45"/>
      <c r="D61" s="45"/>
      <c r="E61" s="45"/>
      <c r="F61" s="45"/>
      <c r="G61" s="62"/>
    </row>
    <row r="62" spans="1:7" ht="15.75" customHeight="1">
      <c r="A62" s="45"/>
      <c r="B62" s="45"/>
      <c r="C62" s="45"/>
      <c r="D62" s="45"/>
      <c r="E62" s="45"/>
      <c r="F62" s="45"/>
      <c r="G62" s="62"/>
    </row>
    <row r="63" spans="1:7" ht="15.75" customHeight="1">
      <c r="A63" s="45"/>
      <c r="B63" s="45"/>
      <c r="C63" s="45"/>
      <c r="D63" s="45"/>
      <c r="E63" s="45"/>
      <c r="F63" s="45"/>
      <c r="G63" s="62"/>
    </row>
    <row r="64" spans="1:7" ht="15.75" customHeight="1">
      <c r="A64" s="45"/>
      <c r="B64" s="45"/>
      <c r="C64" s="45"/>
      <c r="D64" s="45"/>
      <c r="E64" s="45"/>
      <c r="F64" s="45"/>
      <c r="G64" s="62"/>
    </row>
    <row r="65" spans="1:7" ht="15.75" customHeight="1">
      <c r="A65" s="45"/>
      <c r="B65" s="45"/>
      <c r="C65" s="45"/>
      <c r="D65" s="45"/>
      <c r="E65" s="45"/>
      <c r="F65" s="45"/>
      <c r="G65" s="62"/>
    </row>
    <row r="66" spans="1:7" ht="15.75" customHeight="1">
      <c r="A66" s="45"/>
      <c r="B66" s="45"/>
      <c r="C66" s="45"/>
      <c r="D66" s="45"/>
      <c r="E66" s="45"/>
      <c r="F66" s="45"/>
      <c r="G66" s="62"/>
    </row>
    <row r="67" spans="1:7" ht="15.75" customHeight="1">
      <c r="A67" s="45"/>
      <c r="B67" s="45"/>
      <c r="C67" s="45"/>
      <c r="D67" s="45"/>
      <c r="E67" s="45"/>
      <c r="F67" s="45"/>
      <c r="G67" s="62"/>
    </row>
    <row r="68" spans="1:7" ht="15.75" customHeight="1">
      <c r="A68" s="45"/>
      <c r="B68" s="45"/>
      <c r="C68" s="45"/>
      <c r="D68" s="45"/>
      <c r="E68" s="45"/>
      <c r="F68" s="45"/>
      <c r="G68" s="62"/>
    </row>
    <row r="69" spans="1:7" ht="15.75" customHeight="1">
      <c r="A69" s="45"/>
      <c r="B69" s="45"/>
      <c r="C69" s="45"/>
      <c r="D69" s="45"/>
      <c r="E69" s="45"/>
      <c r="F69" s="45"/>
      <c r="G69" s="62"/>
    </row>
    <row r="70" spans="1:7" ht="15.75" customHeight="1">
      <c r="A70" s="45"/>
      <c r="B70" s="45"/>
      <c r="C70" s="45"/>
      <c r="D70" s="45"/>
      <c r="E70" s="45"/>
      <c r="F70" s="45"/>
      <c r="G70" s="62"/>
    </row>
    <row r="71" spans="1:7" ht="15.75" customHeight="1">
      <c r="A71" s="45"/>
      <c r="B71" s="45"/>
      <c r="C71" s="45"/>
      <c r="D71" s="45"/>
      <c r="E71" s="45"/>
      <c r="F71" s="45"/>
      <c r="G71" s="62"/>
    </row>
    <row r="72" spans="1:7" ht="15.75" customHeight="1">
      <c r="A72" s="45"/>
      <c r="B72" s="45"/>
      <c r="C72" s="45"/>
      <c r="D72" s="45"/>
      <c r="E72" s="45"/>
      <c r="F72" s="45"/>
      <c r="G72" s="62"/>
    </row>
    <row r="73" spans="1:7" ht="15.75" customHeight="1">
      <c r="A73" s="45"/>
      <c r="B73" s="45"/>
      <c r="C73" s="45"/>
      <c r="D73" s="45"/>
      <c r="E73" s="45"/>
      <c r="F73" s="45"/>
      <c r="G73" s="62"/>
    </row>
    <row r="74" spans="1:7" ht="15.75" customHeight="1">
      <c r="A74" s="45"/>
      <c r="B74" s="45"/>
      <c r="C74" s="45"/>
      <c r="D74" s="45"/>
      <c r="E74" s="45"/>
      <c r="F74" s="45"/>
      <c r="G74" s="62"/>
    </row>
    <row r="75" spans="1:7" ht="15.75" customHeight="1">
      <c r="A75" s="45"/>
      <c r="B75" s="45"/>
      <c r="C75" s="45"/>
      <c r="D75" s="45"/>
      <c r="E75" s="45"/>
      <c r="F75" s="45"/>
      <c r="G75" s="62"/>
    </row>
    <row r="76" spans="1:7" ht="15.75" customHeight="1">
      <c r="A76" s="45"/>
      <c r="B76" s="45"/>
      <c r="C76" s="45"/>
      <c r="D76" s="45"/>
      <c r="E76" s="45"/>
      <c r="F76" s="45"/>
      <c r="G76" s="62"/>
    </row>
    <row r="77" spans="1:7" ht="15.75" customHeight="1">
      <c r="A77" s="45"/>
      <c r="B77" s="45"/>
      <c r="C77" s="45"/>
      <c r="D77" s="45"/>
      <c r="E77" s="45"/>
      <c r="F77" s="45"/>
      <c r="G77" s="62"/>
    </row>
    <row r="78" spans="1:7" ht="15.75" customHeight="1">
      <c r="A78" s="45"/>
      <c r="B78" s="45"/>
      <c r="C78" s="45"/>
      <c r="D78" s="45"/>
      <c r="E78" s="45"/>
      <c r="F78" s="45"/>
      <c r="G78" s="62"/>
    </row>
    <row r="79" spans="1:7" ht="15.75" customHeight="1">
      <c r="A79" s="45"/>
      <c r="B79" s="45"/>
      <c r="C79" s="45"/>
      <c r="D79" s="45"/>
      <c r="E79" s="45"/>
      <c r="F79" s="45"/>
      <c r="G79" s="62"/>
    </row>
    <row r="80" spans="1:7" ht="15.75" customHeight="1">
      <c r="A80" s="45"/>
      <c r="B80" s="45"/>
      <c r="C80" s="45"/>
      <c r="D80" s="45"/>
      <c r="E80" s="45"/>
      <c r="F80" s="45"/>
      <c r="G80" s="62"/>
    </row>
    <row r="81" spans="1:7" ht="15.75" customHeight="1">
      <c r="A81" s="45"/>
      <c r="B81" s="45"/>
      <c r="C81" s="45"/>
      <c r="D81" s="45"/>
      <c r="E81" s="45"/>
      <c r="F81" s="45"/>
      <c r="G81" s="62"/>
    </row>
    <row r="82" spans="1:7" ht="15.75" customHeight="1">
      <c r="A82" s="45"/>
      <c r="B82" s="45"/>
      <c r="C82" s="45"/>
      <c r="D82" s="45"/>
      <c r="E82" s="45"/>
      <c r="F82" s="45"/>
      <c r="G82" s="62"/>
    </row>
    <row r="83" spans="1:7" ht="15.75" customHeight="1">
      <c r="A83" s="45"/>
      <c r="B83" s="45"/>
      <c r="C83" s="45"/>
      <c r="D83" s="45"/>
      <c r="E83" s="45"/>
      <c r="F83" s="45"/>
      <c r="G83" s="62"/>
    </row>
    <row r="84" spans="1:7" ht="15.75" customHeight="1">
      <c r="A84" s="45"/>
      <c r="B84" s="45"/>
      <c r="C84" s="45"/>
      <c r="D84" s="45"/>
      <c r="E84" s="45"/>
      <c r="F84" s="45"/>
      <c r="G84" s="62"/>
    </row>
    <row r="85" spans="1:7" ht="15.75" customHeight="1">
      <c r="A85" s="45"/>
      <c r="B85" s="45"/>
      <c r="C85" s="45"/>
      <c r="D85" s="45"/>
      <c r="E85" s="45"/>
      <c r="F85" s="45"/>
      <c r="G85" s="62"/>
    </row>
    <row r="86" spans="1:7" ht="15.75" customHeight="1">
      <c r="A86" s="45"/>
      <c r="B86" s="45"/>
      <c r="C86" s="45"/>
      <c r="D86" s="45"/>
      <c r="E86" s="45"/>
      <c r="F86" s="45"/>
      <c r="G86" s="62"/>
    </row>
    <row r="87" spans="1:7" ht="15.75" customHeight="1">
      <c r="A87" s="45"/>
      <c r="B87" s="45"/>
      <c r="C87" s="45"/>
      <c r="D87" s="45"/>
      <c r="E87" s="45"/>
      <c r="F87" s="45"/>
      <c r="G87" s="62"/>
    </row>
    <row r="88" spans="1:7" ht="15.75" customHeight="1">
      <c r="A88" s="45"/>
      <c r="B88" s="45"/>
      <c r="C88" s="45"/>
      <c r="D88" s="45"/>
      <c r="E88" s="45"/>
      <c r="F88" s="45"/>
      <c r="G88" s="62"/>
    </row>
    <row r="89" spans="1:7" ht="15.75" customHeight="1">
      <c r="A89" s="45"/>
      <c r="B89" s="45"/>
      <c r="C89" s="45"/>
      <c r="D89" s="45"/>
      <c r="E89" s="45"/>
      <c r="F89" s="45"/>
      <c r="G89" s="62"/>
    </row>
    <row r="90" spans="1:7" ht="15.75" customHeight="1">
      <c r="A90" s="45"/>
      <c r="B90" s="45"/>
      <c r="C90" s="45"/>
      <c r="D90" s="45"/>
      <c r="E90" s="45"/>
      <c r="F90" s="45"/>
      <c r="G90" s="62"/>
    </row>
    <row r="91" spans="1:7" ht="15.75" customHeight="1">
      <c r="A91" s="45"/>
      <c r="B91" s="45"/>
      <c r="C91" s="45"/>
      <c r="D91" s="45"/>
      <c r="E91" s="45"/>
      <c r="F91" s="45"/>
      <c r="G91" s="62"/>
    </row>
    <row r="92" spans="1:7" ht="15.75" customHeight="1">
      <c r="A92" s="45"/>
      <c r="B92" s="45"/>
      <c r="C92" s="45"/>
      <c r="D92" s="45"/>
      <c r="E92" s="45"/>
      <c r="F92" s="45"/>
      <c r="G92" s="62"/>
    </row>
    <row r="93" spans="1:7" ht="15.75" customHeight="1">
      <c r="A93" s="45"/>
      <c r="B93" s="45"/>
      <c r="C93" s="45"/>
      <c r="D93" s="45"/>
      <c r="E93" s="45"/>
      <c r="F93" s="45"/>
      <c r="G93" s="62"/>
    </row>
    <row r="94" spans="1:7" ht="15.75" customHeight="1">
      <c r="A94" s="45"/>
      <c r="B94" s="45"/>
      <c r="C94" s="45"/>
      <c r="D94" s="45"/>
      <c r="E94" s="45"/>
      <c r="F94" s="45"/>
      <c r="G94" s="62"/>
    </row>
    <row r="95" spans="1:7" ht="15.75" customHeight="1">
      <c r="A95" s="45"/>
      <c r="B95" s="45"/>
      <c r="C95" s="45"/>
      <c r="D95" s="45"/>
      <c r="E95" s="45"/>
      <c r="F95" s="45"/>
      <c r="G95" s="62"/>
    </row>
    <row r="96" spans="1:7" ht="15.75" customHeight="1">
      <c r="A96" s="45"/>
      <c r="B96" s="45"/>
      <c r="C96" s="45"/>
      <c r="D96" s="45"/>
      <c r="E96" s="45"/>
      <c r="F96" s="45"/>
      <c r="G96" s="62"/>
    </row>
    <row r="97" spans="1:7" ht="15.75" customHeight="1">
      <c r="A97" s="45"/>
      <c r="B97" s="45"/>
      <c r="C97" s="45"/>
      <c r="D97" s="45"/>
      <c r="E97" s="45"/>
      <c r="F97" s="45"/>
      <c r="G97" s="62"/>
    </row>
    <row r="98" spans="1:7" ht="15.75" customHeight="1">
      <c r="A98" s="45"/>
      <c r="B98" s="45"/>
      <c r="C98" s="45"/>
      <c r="D98" s="45"/>
      <c r="E98" s="45"/>
      <c r="F98" s="45"/>
      <c r="G98" s="62"/>
    </row>
    <row r="99" spans="1:7" ht="15.75" customHeight="1">
      <c r="A99" s="45"/>
      <c r="B99" s="45"/>
      <c r="C99" s="45"/>
      <c r="D99" s="45"/>
      <c r="E99" s="45"/>
      <c r="F99" s="45"/>
      <c r="G99" s="62"/>
    </row>
    <row r="100" spans="1:7" ht="15.75" customHeight="1">
      <c r="A100" s="45"/>
      <c r="B100" s="45"/>
      <c r="C100" s="45"/>
      <c r="D100" s="45"/>
      <c r="E100" s="45"/>
      <c r="F100" s="45"/>
      <c r="G100" s="62"/>
    </row>
    <row r="101" spans="1:7" ht="15.75" customHeight="1">
      <c r="A101" s="45"/>
      <c r="B101" s="45"/>
      <c r="C101" s="45"/>
      <c r="D101" s="45"/>
      <c r="E101" s="45"/>
      <c r="F101" s="45"/>
      <c r="G101" s="62"/>
    </row>
    <row r="102" spans="1:7" ht="15.75" customHeight="1">
      <c r="A102" s="45"/>
      <c r="B102" s="45"/>
      <c r="C102" s="45"/>
      <c r="D102" s="45"/>
      <c r="E102" s="45"/>
      <c r="F102" s="45"/>
      <c r="G102" s="62"/>
    </row>
    <row r="103" spans="1:7" ht="15.75" customHeight="1">
      <c r="A103" s="45"/>
      <c r="B103" s="45"/>
      <c r="C103" s="45"/>
      <c r="D103" s="45"/>
      <c r="E103" s="45"/>
      <c r="F103" s="45"/>
      <c r="G103" s="62"/>
    </row>
    <row r="104" spans="1:7" ht="15.75" customHeight="1">
      <c r="A104" s="45"/>
      <c r="B104" s="45"/>
      <c r="C104" s="45"/>
      <c r="D104" s="45"/>
      <c r="E104" s="45"/>
      <c r="F104" s="45"/>
      <c r="G104" s="62"/>
    </row>
    <row r="105" spans="1:7" ht="15.75" customHeight="1">
      <c r="A105" s="45"/>
      <c r="B105" s="45"/>
      <c r="C105" s="45"/>
      <c r="D105" s="45"/>
      <c r="E105" s="45"/>
      <c r="F105" s="45"/>
      <c r="G105" s="62"/>
    </row>
    <row r="106" spans="1:7" ht="15.75" customHeight="1">
      <c r="A106" s="45"/>
      <c r="B106" s="45"/>
      <c r="C106" s="45"/>
      <c r="D106" s="45"/>
      <c r="E106" s="45"/>
      <c r="F106" s="45"/>
      <c r="G106" s="62"/>
    </row>
    <row r="107" spans="1:7" ht="15.75" customHeight="1">
      <c r="A107" s="45"/>
      <c r="B107" s="45"/>
      <c r="C107" s="45"/>
      <c r="D107" s="45"/>
      <c r="E107" s="45"/>
      <c r="F107" s="45"/>
      <c r="G107" s="62"/>
    </row>
    <row r="108" spans="1:7" ht="15.75" customHeight="1">
      <c r="A108" s="45"/>
      <c r="B108" s="45"/>
      <c r="C108" s="45"/>
      <c r="D108" s="45"/>
      <c r="E108" s="45"/>
      <c r="F108" s="45"/>
      <c r="G108" s="62"/>
    </row>
    <row r="109" spans="1:7" ht="15.75" customHeight="1">
      <c r="A109" s="45"/>
      <c r="B109" s="45"/>
      <c r="C109" s="45"/>
      <c r="D109" s="45"/>
      <c r="E109" s="45"/>
      <c r="F109" s="45"/>
      <c r="G109" s="62"/>
    </row>
    <row r="110" spans="1:7" ht="15.75" customHeight="1">
      <c r="A110" s="45"/>
      <c r="B110" s="45"/>
      <c r="C110" s="45"/>
      <c r="D110" s="45"/>
      <c r="E110" s="45"/>
      <c r="F110" s="45"/>
      <c r="G110" s="62"/>
    </row>
    <row r="111" spans="1:7" ht="15.75" customHeight="1">
      <c r="A111" s="45"/>
      <c r="B111" s="45"/>
      <c r="C111" s="45"/>
      <c r="D111" s="45"/>
      <c r="E111" s="45"/>
      <c r="F111" s="45"/>
      <c r="G111" s="62"/>
    </row>
    <row r="112" spans="1:7" ht="15.75" customHeight="1">
      <c r="A112" s="45"/>
      <c r="B112" s="45"/>
      <c r="C112" s="45"/>
      <c r="D112" s="45"/>
      <c r="E112" s="45"/>
      <c r="F112" s="45"/>
      <c r="G112" s="62"/>
    </row>
    <row r="113" spans="1:7" ht="15.75" customHeight="1">
      <c r="A113" s="45"/>
      <c r="B113" s="45"/>
      <c r="C113" s="45"/>
      <c r="D113" s="45"/>
      <c r="E113" s="45"/>
      <c r="F113" s="45"/>
      <c r="G113" s="62"/>
    </row>
    <row r="114" spans="1:7" ht="15.75" customHeight="1">
      <c r="A114" s="45"/>
      <c r="B114" s="45"/>
      <c r="C114" s="45"/>
      <c r="D114" s="45"/>
      <c r="E114" s="45"/>
      <c r="F114" s="45"/>
      <c r="G114" s="62"/>
    </row>
    <row r="115" spans="1:7" ht="15.75" customHeight="1">
      <c r="A115" s="45"/>
      <c r="B115" s="45"/>
      <c r="C115" s="45"/>
      <c r="D115" s="45"/>
      <c r="E115" s="45"/>
      <c r="F115" s="45"/>
      <c r="G115" s="62"/>
    </row>
    <row r="116" spans="1:7" ht="15.75" customHeight="1">
      <c r="A116" s="45"/>
      <c r="B116" s="45"/>
      <c r="C116" s="45"/>
      <c r="D116" s="45"/>
      <c r="E116" s="45"/>
      <c r="F116" s="45"/>
      <c r="G116" s="62"/>
    </row>
    <row r="117" spans="1:7" ht="15.75" customHeight="1">
      <c r="A117" s="45"/>
      <c r="B117" s="45"/>
      <c r="C117" s="45"/>
      <c r="D117" s="45"/>
      <c r="E117" s="45"/>
      <c r="F117" s="45"/>
      <c r="G117" s="62"/>
    </row>
    <row r="118" spans="1:7" ht="15.75" customHeight="1">
      <c r="A118" s="45"/>
      <c r="B118" s="45"/>
      <c r="C118" s="45"/>
      <c r="D118" s="45"/>
      <c r="E118" s="45"/>
      <c r="F118" s="45"/>
      <c r="G118" s="62"/>
    </row>
    <row r="119" spans="1:7" ht="15.75" customHeight="1">
      <c r="A119" s="45"/>
      <c r="B119" s="45"/>
      <c r="C119" s="45"/>
      <c r="D119" s="45"/>
      <c r="E119" s="45"/>
      <c r="F119" s="45"/>
      <c r="G119" s="62"/>
    </row>
    <row r="120" spans="1:7" ht="15.75" customHeight="1">
      <c r="A120" s="45"/>
      <c r="B120" s="45"/>
      <c r="C120" s="45"/>
      <c r="D120" s="45"/>
      <c r="E120" s="45"/>
      <c r="F120" s="45"/>
      <c r="G120" s="62"/>
    </row>
    <row r="121" spans="1:7" ht="15.75" customHeight="1">
      <c r="A121" s="45"/>
      <c r="B121" s="45"/>
      <c r="C121" s="45"/>
      <c r="D121" s="45"/>
      <c r="E121" s="45"/>
      <c r="F121" s="45"/>
      <c r="G121" s="62"/>
    </row>
    <row r="122" spans="1:7" ht="15.75" customHeight="1">
      <c r="A122" s="45"/>
      <c r="B122" s="45"/>
      <c r="C122" s="45"/>
      <c r="D122" s="45"/>
      <c r="E122" s="45"/>
      <c r="F122" s="45"/>
      <c r="G122" s="62"/>
    </row>
    <row r="123" spans="1:7" ht="15.75" customHeight="1">
      <c r="A123" s="45"/>
      <c r="B123" s="45"/>
      <c r="C123" s="45"/>
      <c r="D123" s="45"/>
      <c r="E123" s="45"/>
      <c r="F123" s="45"/>
      <c r="G123" s="62"/>
    </row>
    <row r="124" spans="1:7" ht="15.75" customHeight="1">
      <c r="A124" s="45"/>
      <c r="B124" s="45"/>
      <c r="C124" s="45"/>
      <c r="D124" s="45"/>
      <c r="E124" s="45"/>
      <c r="F124" s="45"/>
      <c r="G124" s="62"/>
    </row>
    <row r="125" spans="1:7" ht="15.75" customHeight="1">
      <c r="A125" s="45"/>
      <c r="B125" s="45"/>
      <c r="C125" s="45"/>
      <c r="D125" s="45"/>
      <c r="E125" s="45"/>
      <c r="F125" s="45"/>
      <c r="G125" s="62"/>
    </row>
    <row r="126" spans="1:7" ht="15.75" customHeight="1">
      <c r="A126" s="45"/>
      <c r="B126" s="45"/>
      <c r="C126" s="45"/>
      <c r="D126" s="45"/>
      <c r="E126" s="45"/>
      <c r="F126" s="45"/>
      <c r="G126" s="62"/>
    </row>
    <row r="127" spans="1:7" ht="15.75" customHeight="1">
      <c r="A127" s="45"/>
      <c r="B127" s="45"/>
      <c r="C127" s="45"/>
      <c r="D127" s="45"/>
      <c r="E127" s="45"/>
      <c r="F127" s="45"/>
      <c r="G127" s="62"/>
    </row>
    <row r="128" spans="1:7" ht="15.75" customHeight="1">
      <c r="A128" s="45"/>
      <c r="B128" s="45"/>
      <c r="C128" s="45"/>
      <c r="D128" s="45"/>
      <c r="E128" s="45"/>
      <c r="F128" s="45"/>
      <c r="G128" s="62"/>
    </row>
    <row r="129" spans="1:7" ht="15.75" customHeight="1">
      <c r="A129" s="45"/>
      <c r="B129" s="45"/>
      <c r="C129" s="45"/>
      <c r="D129" s="45"/>
      <c r="E129" s="45"/>
      <c r="F129" s="45"/>
      <c r="G129" s="62"/>
    </row>
    <row r="130" spans="1:7" ht="15.75" customHeight="1">
      <c r="A130" s="45"/>
      <c r="B130" s="45"/>
      <c r="C130" s="45"/>
      <c r="D130" s="45"/>
      <c r="E130" s="45"/>
      <c r="F130" s="45"/>
      <c r="G130" s="62"/>
    </row>
    <row r="131" spans="1:7" ht="15.75" customHeight="1">
      <c r="A131" s="45"/>
      <c r="B131" s="45"/>
      <c r="C131" s="45"/>
      <c r="D131" s="45"/>
      <c r="E131" s="45"/>
      <c r="F131" s="45"/>
      <c r="G131" s="62"/>
    </row>
    <row r="132" spans="1:7" ht="15.75" customHeight="1">
      <c r="A132" s="45"/>
      <c r="B132" s="45"/>
      <c r="C132" s="45"/>
      <c r="D132" s="45"/>
      <c r="E132" s="45"/>
      <c r="F132" s="45"/>
      <c r="G132" s="62"/>
    </row>
    <row r="133" spans="1:7" ht="15.75" customHeight="1">
      <c r="A133" s="45"/>
      <c r="B133" s="45"/>
      <c r="C133" s="45"/>
      <c r="D133" s="45"/>
      <c r="E133" s="45"/>
      <c r="F133" s="45"/>
      <c r="G133" s="62"/>
    </row>
    <row r="134" spans="1:7" ht="15.75" customHeight="1">
      <c r="A134" s="45"/>
      <c r="B134" s="45"/>
      <c r="C134" s="45"/>
      <c r="D134" s="45"/>
      <c r="E134" s="45"/>
      <c r="F134" s="45"/>
      <c r="G134" s="62"/>
    </row>
    <row r="135" spans="1:7" ht="15.75" customHeight="1">
      <c r="A135" s="45"/>
      <c r="B135" s="45"/>
      <c r="C135" s="45"/>
      <c r="D135" s="45"/>
      <c r="E135" s="45"/>
      <c r="F135" s="45"/>
      <c r="G135" s="62"/>
    </row>
    <row r="136" spans="1:7" ht="15.75" customHeight="1">
      <c r="A136" s="45"/>
      <c r="B136" s="45"/>
      <c r="C136" s="45"/>
      <c r="D136" s="45"/>
      <c r="E136" s="45"/>
      <c r="F136" s="45"/>
      <c r="G136" s="62"/>
    </row>
    <row r="137" spans="1:7" ht="15.75" customHeight="1">
      <c r="A137" s="45"/>
      <c r="B137" s="45"/>
      <c r="C137" s="45"/>
      <c r="D137" s="45"/>
      <c r="E137" s="45"/>
      <c r="F137" s="45"/>
      <c r="G137" s="62"/>
    </row>
    <row r="138" spans="1:7" ht="15.75" customHeight="1">
      <c r="A138" s="45"/>
      <c r="B138" s="45"/>
      <c r="C138" s="45"/>
      <c r="D138" s="45"/>
      <c r="E138" s="45"/>
      <c r="F138" s="45"/>
      <c r="G138" s="62"/>
    </row>
    <row r="139" spans="1:7" ht="15.75" customHeight="1">
      <c r="A139" s="45"/>
      <c r="B139" s="45"/>
      <c r="C139" s="45"/>
      <c r="D139" s="45"/>
      <c r="E139" s="45"/>
      <c r="F139" s="45"/>
      <c r="G139" s="62"/>
    </row>
    <row r="140" spans="1:7" ht="15.75" customHeight="1">
      <c r="A140" s="45"/>
      <c r="B140" s="45"/>
      <c r="C140" s="45"/>
      <c r="D140" s="45"/>
      <c r="E140" s="45"/>
      <c r="F140" s="45"/>
      <c r="G140" s="62"/>
    </row>
    <row r="141" spans="1:7" ht="15.75" customHeight="1">
      <c r="A141" s="45"/>
      <c r="B141" s="45"/>
      <c r="C141" s="45"/>
      <c r="D141" s="45"/>
      <c r="E141" s="45"/>
      <c r="F141" s="45"/>
      <c r="G141" s="62"/>
    </row>
    <row r="142" spans="1:7" ht="15.75" customHeight="1">
      <c r="A142" s="45"/>
      <c r="B142" s="45"/>
      <c r="C142" s="45"/>
      <c r="D142" s="45"/>
      <c r="E142" s="45"/>
      <c r="F142" s="45"/>
      <c r="G142" s="62"/>
    </row>
    <row r="143" spans="1:7" ht="15.75" customHeight="1">
      <c r="A143" s="45"/>
      <c r="B143" s="45"/>
      <c r="C143" s="45"/>
      <c r="D143" s="45"/>
      <c r="E143" s="45"/>
      <c r="F143" s="45"/>
      <c r="G143" s="62"/>
    </row>
    <row r="144" spans="1:7" ht="15.75" customHeight="1">
      <c r="A144" s="45"/>
      <c r="B144" s="45"/>
      <c r="C144" s="45"/>
      <c r="D144" s="45"/>
      <c r="E144" s="45"/>
      <c r="F144" s="45"/>
      <c r="G144" s="62"/>
    </row>
    <row r="145" spans="1:7" ht="15.75" customHeight="1">
      <c r="A145" s="45"/>
      <c r="B145" s="45"/>
      <c r="C145" s="45"/>
      <c r="D145" s="45"/>
      <c r="E145" s="45"/>
      <c r="F145" s="45"/>
      <c r="G145" s="62"/>
    </row>
    <row r="146" spans="1:7" ht="15.75" customHeight="1">
      <c r="A146" s="45"/>
      <c r="B146" s="45"/>
      <c r="C146" s="45"/>
      <c r="D146" s="45"/>
      <c r="E146" s="45"/>
      <c r="F146" s="45"/>
      <c r="G146" s="62"/>
    </row>
    <row r="147" spans="1:7" ht="15.75" customHeight="1">
      <c r="A147" s="45"/>
      <c r="B147" s="45"/>
      <c r="C147" s="45"/>
      <c r="D147" s="45"/>
      <c r="E147" s="45"/>
      <c r="F147" s="45"/>
      <c r="G147" s="62"/>
    </row>
    <row r="148" spans="1:7" ht="15.75" customHeight="1">
      <c r="A148" s="45"/>
      <c r="B148" s="45"/>
      <c r="C148" s="45"/>
      <c r="D148" s="45"/>
      <c r="E148" s="45"/>
      <c r="F148" s="45"/>
      <c r="G148" s="62"/>
    </row>
    <row r="149" spans="1:7" ht="15.75" customHeight="1">
      <c r="A149" s="45"/>
      <c r="B149" s="45"/>
      <c r="C149" s="45"/>
      <c r="D149" s="45"/>
      <c r="E149" s="45"/>
      <c r="F149" s="45"/>
      <c r="G149" s="62"/>
    </row>
    <row r="150" spans="1:7" ht="15.75" customHeight="1">
      <c r="A150" s="45"/>
      <c r="B150" s="45"/>
      <c r="C150" s="45"/>
      <c r="D150" s="45"/>
      <c r="E150" s="45"/>
      <c r="F150" s="45"/>
      <c r="G150" s="62"/>
    </row>
    <row r="151" spans="1:7" ht="15.75" customHeight="1">
      <c r="A151" s="45"/>
      <c r="B151" s="45"/>
      <c r="C151" s="45"/>
      <c r="D151" s="45"/>
      <c r="E151" s="45"/>
      <c r="F151" s="45"/>
      <c r="G151" s="62"/>
    </row>
    <row r="152" spans="1:7" ht="15.75" customHeight="1">
      <c r="A152" s="45"/>
      <c r="B152" s="45"/>
      <c r="C152" s="45"/>
      <c r="D152" s="45"/>
      <c r="E152" s="45"/>
      <c r="F152" s="45"/>
      <c r="G152" s="62"/>
    </row>
    <row r="153" spans="1:7" ht="15.75" customHeight="1">
      <c r="A153" s="45"/>
      <c r="B153" s="45"/>
      <c r="C153" s="45"/>
      <c r="D153" s="45"/>
      <c r="E153" s="45"/>
      <c r="F153" s="45"/>
      <c r="G153" s="62"/>
    </row>
    <row r="154" spans="1:7" ht="15.75" customHeight="1">
      <c r="A154" s="45"/>
      <c r="B154" s="45"/>
      <c r="C154" s="45"/>
      <c r="D154" s="45"/>
      <c r="E154" s="45"/>
      <c r="F154" s="45"/>
      <c r="G154" s="62"/>
    </row>
    <row r="155" spans="1:7" ht="15.75" customHeight="1">
      <c r="A155" s="45"/>
      <c r="B155" s="45"/>
      <c r="C155" s="45"/>
      <c r="D155" s="45"/>
      <c r="E155" s="45"/>
      <c r="F155" s="45"/>
      <c r="G155" s="62"/>
    </row>
    <row r="156" spans="1:7" ht="15.75" customHeight="1">
      <c r="A156" s="45"/>
      <c r="B156" s="45"/>
      <c r="C156" s="45"/>
      <c r="D156" s="45"/>
      <c r="E156" s="45"/>
      <c r="F156" s="45"/>
      <c r="G156" s="62"/>
    </row>
    <row r="157" spans="1:7" ht="15.75" customHeight="1">
      <c r="A157" s="45"/>
      <c r="B157" s="45"/>
      <c r="C157" s="45"/>
      <c r="D157" s="45"/>
      <c r="E157" s="45"/>
      <c r="F157" s="45"/>
      <c r="G157" s="62"/>
    </row>
    <row r="158" spans="1:7" ht="15.75" customHeight="1">
      <c r="A158" s="45"/>
      <c r="B158" s="45"/>
      <c r="C158" s="45"/>
      <c r="D158" s="45"/>
      <c r="E158" s="45"/>
      <c r="F158" s="45"/>
      <c r="G158" s="62"/>
    </row>
    <row r="159" spans="1:7" ht="15.75" customHeight="1">
      <c r="A159" s="45"/>
      <c r="B159" s="45"/>
      <c r="C159" s="45"/>
      <c r="D159" s="45"/>
      <c r="E159" s="45"/>
      <c r="F159" s="45"/>
      <c r="G159" s="62"/>
    </row>
    <row r="160" spans="1:7" ht="15.75" customHeight="1">
      <c r="A160" s="45"/>
      <c r="B160" s="45"/>
      <c r="C160" s="45"/>
      <c r="D160" s="45"/>
      <c r="E160" s="45"/>
      <c r="F160" s="45"/>
      <c r="G160" s="62"/>
    </row>
    <row r="161" spans="1:7" ht="15.75" customHeight="1">
      <c r="A161" s="45"/>
      <c r="B161" s="45"/>
      <c r="C161" s="45"/>
      <c r="D161" s="45"/>
      <c r="E161" s="45"/>
      <c r="F161" s="45"/>
      <c r="G161" s="62"/>
    </row>
    <row r="162" spans="1:7" ht="15.75" customHeight="1">
      <c r="A162" s="45"/>
      <c r="B162" s="45"/>
      <c r="C162" s="45"/>
      <c r="D162" s="45"/>
      <c r="E162" s="45"/>
      <c r="F162" s="45"/>
      <c r="G162" s="62"/>
    </row>
    <row r="163" spans="1:7" ht="15.75" customHeight="1">
      <c r="A163" s="45"/>
      <c r="B163" s="45"/>
      <c r="C163" s="45"/>
      <c r="D163" s="45"/>
      <c r="E163" s="45"/>
      <c r="F163" s="45"/>
      <c r="G163" s="62"/>
    </row>
    <row r="164" spans="1:7" ht="15.75" customHeight="1">
      <c r="A164" s="45"/>
      <c r="B164" s="45"/>
      <c r="C164" s="45"/>
      <c r="D164" s="45"/>
      <c r="E164" s="45"/>
      <c r="F164" s="45"/>
      <c r="G164" s="62"/>
    </row>
    <row r="165" spans="1:7" ht="15.75" customHeight="1">
      <c r="A165" s="45"/>
      <c r="B165" s="45"/>
      <c r="C165" s="45"/>
      <c r="D165" s="45"/>
      <c r="E165" s="45"/>
      <c r="F165" s="45"/>
      <c r="G165" s="62"/>
    </row>
    <row r="166" spans="1:7" ht="15.75" customHeight="1">
      <c r="A166" s="45"/>
      <c r="B166" s="45"/>
      <c r="C166" s="45"/>
      <c r="D166" s="45"/>
      <c r="E166" s="45"/>
      <c r="F166" s="45"/>
      <c r="G166" s="62"/>
    </row>
    <row r="167" spans="1:7" ht="15.75" customHeight="1">
      <c r="A167" s="45"/>
      <c r="B167" s="45"/>
      <c r="C167" s="45"/>
      <c r="D167" s="45"/>
      <c r="E167" s="45"/>
      <c r="F167" s="45"/>
      <c r="G167" s="62"/>
    </row>
    <row r="168" spans="1:7" ht="15.75" customHeight="1">
      <c r="A168" s="45"/>
      <c r="B168" s="45"/>
      <c r="C168" s="45"/>
      <c r="D168" s="45"/>
      <c r="E168" s="45"/>
      <c r="F168" s="45"/>
      <c r="G168" s="62"/>
    </row>
    <row r="169" spans="1:7" ht="15.75" customHeight="1">
      <c r="A169" s="45"/>
      <c r="B169" s="45"/>
      <c r="C169" s="45"/>
      <c r="D169" s="45"/>
      <c r="E169" s="45"/>
      <c r="F169" s="45"/>
      <c r="G169" s="62"/>
    </row>
    <row r="170" spans="1:7" ht="15.75" customHeight="1">
      <c r="A170" s="45"/>
      <c r="B170" s="45"/>
      <c r="C170" s="45"/>
      <c r="D170" s="45"/>
      <c r="E170" s="45"/>
      <c r="F170" s="45"/>
      <c r="G170" s="62"/>
    </row>
    <row r="171" spans="1:7" ht="15.75" customHeight="1">
      <c r="A171" s="45"/>
      <c r="B171" s="45"/>
      <c r="C171" s="45"/>
      <c r="D171" s="45"/>
      <c r="E171" s="45"/>
      <c r="F171" s="45"/>
      <c r="G171" s="62"/>
    </row>
    <row r="172" spans="1:7" ht="15.75" customHeight="1">
      <c r="A172" s="45"/>
      <c r="B172" s="45"/>
      <c r="C172" s="45"/>
      <c r="D172" s="45"/>
      <c r="E172" s="45"/>
      <c r="F172" s="45"/>
      <c r="G172" s="62"/>
    </row>
    <row r="173" spans="1:7" ht="15.75" customHeight="1">
      <c r="A173" s="45"/>
      <c r="B173" s="45"/>
      <c r="C173" s="45"/>
      <c r="D173" s="45"/>
      <c r="E173" s="45"/>
      <c r="F173" s="45"/>
      <c r="G173" s="62"/>
    </row>
    <row r="174" spans="1:7" ht="15.75" customHeight="1">
      <c r="A174" s="45"/>
      <c r="B174" s="45"/>
      <c r="C174" s="45"/>
      <c r="D174" s="45"/>
      <c r="E174" s="45"/>
      <c r="F174" s="45"/>
      <c r="G174" s="62"/>
    </row>
    <row r="175" spans="1:7" ht="15.75" customHeight="1">
      <c r="A175" s="45"/>
      <c r="B175" s="45"/>
      <c r="C175" s="45"/>
      <c r="D175" s="45"/>
      <c r="E175" s="45"/>
      <c r="F175" s="45"/>
      <c r="G175" s="62"/>
    </row>
    <row r="176" spans="1:7" ht="15.75" customHeight="1">
      <c r="A176" s="45"/>
      <c r="B176" s="45"/>
      <c r="C176" s="45"/>
      <c r="D176" s="45"/>
      <c r="E176" s="45"/>
      <c r="F176" s="45"/>
      <c r="G176" s="62"/>
    </row>
    <row r="177" spans="1:7" ht="15.75" customHeight="1">
      <c r="A177" s="45"/>
      <c r="B177" s="45"/>
      <c r="C177" s="45"/>
      <c r="D177" s="45"/>
      <c r="E177" s="45"/>
      <c r="F177" s="45"/>
      <c r="G177" s="62"/>
    </row>
    <row r="178" spans="1:7" ht="15.75" customHeight="1">
      <c r="A178" s="45"/>
      <c r="B178" s="45"/>
      <c r="C178" s="45"/>
      <c r="D178" s="45"/>
      <c r="E178" s="45"/>
      <c r="F178" s="45"/>
      <c r="G178" s="62"/>
    </row>
    <row r="179" spans="1:7" ht="15.75" customHeight="1">
      <c r="A179" s="45"/>
      <c r="B179" s="45"/>
      <c r="C179" s="45"/>
      <c r="D179" s="45"/>
      <c r="E179" s="45"/>
      <c r="F179" s="45"/>
      <c r="G179" s="62"/>
    </row>
    <row r="180" spans="1:7" ht="15.75" customHeight="1">
      <c r="A180" s="45"/>
      <c r="B180" s="45"/>
      <c r="C180" s="45"/>
      <c r="D180" s="45"/>
      <c r="E180" s="45"/>
      <c r="F180" s="45"/>
      <c r="G180" s="62"/>
    </row>
    <row r="181" spans="1:7" ht="15.75" customHeight="1">
      <c r="A181" s="45"/>
      <c r="B181" s="45"/>
      <c r="C181" s="45"/>
      <c r="D181" s="45"/>
      <c r="E181" s="45"/>
      <c r="F181" s="45"/>
      <c r="G181" s="62"/>
    </row>
    <row r="182" spans="1:7" ht="15.75" customHeight="1">
      <c r="A182" s="45"/>
      <c r="B182" s="45"/>
      <c r="C182" s="45"/>
      <c r="D182" s="45"/>
      <c r="E182" s="45"/>
      <c r="F182" s="45"/>
      <c r="G182" s="62"/>
    </row>
    <row r="183" spans="1:7" ht="15.75" customHeight="1">
      <c r="A183" s="45"/>
      <c r="B183" s="45"/>
      <c r="C183" s="45"/>
      <c r="D183" s="45"/>
      <c r="E183" s="45"/>
      <c r="F183" s="45"/>
      <c r="G183" s="62"/>
    </row>
    <row r="184" spans="1:7" ht="15.75" customHeight="1">
      <c r="A184" s="45"/>
      <c r="B184" s="45"/>
      <c r="C184" s="45"/>
      <c r="D184" s="45"/>
      <c r="E184" s="45"/>
      <c r="F184" s="45"/>
      <c r="G184" s="62"/>
    </row>
    <row r="185" spans="1:7" ht="15.75" customHeight="1">
      <c r="A185" s="45"/>
      <c r="B185" s="45"/>
      <c r="C185" s="45"/>
      <c r="D185" s="45"/>
      <c r="E185" s="45"/>
      <c r="F185" s="45"/>
      <c r="G185" s="62"/>
    </row>
    <row r="186" spans="1:7" ht="15.75" customHeight="1">
      <c r="A186" s="45"/>
      <c r="B186" s="45"/>
      <c r="C186" s="45"/>
      <c r="D186" s="45"/>
      <c r="E186" s="45"/>
      <c r="F186" s="45"/>
      <c r="G186" s="62"/>
    </row>
    <row r="187" spans="1:7" ht="15.75" customHeight="1">
      <c r="A187" s="45"/>
      <c r="B187" s="45"/>
      <c r="C187" s="45"/>
      <c r="D187" s="45"/>
      <c r="E187" s="45"/>
      <c r="F187" s="45"/>
      <c r="G187" s="62"/>
    </row>
    <row r="188" spans="1:7" ht="15.75" customHeight="1">
      <c r="A188" s="45"/>
      <c r="B188" s="45"/>
      <c r="C188" s="45"/>
      <c r="D188" s="45"/>
      <c r="E188" s="45"/>
      <c r="F188" s="45"/>
      <c r="G188" s="62"/>
    </row>
    <row r="189" spans="1:7" ht="15.75" customHeight="1">
      <c r="A189" s="45"/>
      <c r="B189" s="45"/>
      <c r="C189" s="45"/>
      <c r="D189" s="45"/>
      <c r="E189" s="45"/>
      <c r="F189" s="45"/>
      <c r="G189" s="62"/>
    </row>
    <row r="190" spans="1:7" ht="15.75" customHeight="1">
      <c r="A190" s="45"/>
      <c r="B190" s="45"/>
      <c r="C190" s="45"/>
      <c r="D190" s="45"/>
      <c r="E190" s="45"/>
      <c r="F190" s="45"/>
      <c r="G190" s="62"/>
    </row>
    <row r="191" spans="1:7" ht="15.75" customHeight="1">
      <c r="A191" s="45"/>
      <c r="B191" s="45"/>
      <c r="C191" s="45"/>
      <c r="D191" s="45"/>
      <c r="E191" s="45"/>
      <c r="F191" s="45"/>
      <c r="G191" s="62"/>
    </row>
    <row r="192" spans="1:7" ht="15.75" customHeight="1">
      <c r="A192" s="45"/>
      <c r="B192" s="45"/>
      <c r="C192" s="45"/>
      <c r="D192" s="45"/>
      <c r="E192" s="45"/>
      <c r="F192" s="45"/>
      <c r="G192" s="62"/>
    </row>
    <row r="193" spans="1:7" ht="15.75" customHeight="1">
      <c r="A193" s="45"/>
      <c r="B193" s="45"/>
      <c r="C193" s="45"/>
      <c r="D193" s="45"/>
      <c r="E193" s="45"/>
      <c r="F193" s="45"/>
      <c r="G193" s="62"/>
    </row>
    <row r="194" spans="1:7" ht="15.75" customHeight="1">
      <c r="A194" s="45"/>
      <c r="B194" s="45"/>
      <c r="C194" s="45"/>
      <c r="D194" s="45"/>
      <c r="E194" s="45"/>
      <c r="F194" s="45"/>
      <c r="G194" s="62"/>
    </row>
    <row r="195" spans="1:7" ht="15.75" customHeight="1">
      <c r="A195" s="45"/>
      <c r="B195" s="45"/>
      <c r="C195" s="45"/>
      <c r="D195" s="45"/>
      <c r="E195" s="45"/>
      <c r="F195" s="45"/>
      <c r="G195" s="62"/>
    </row>
    <row r="196" spans="1:7" ht="15.75" customHeight="1">
      <c r="A196" s="45"/>
      <c r="B196" s="45"/>
      <c r="C196" s="45"/>
      <c r="D196" s="45"/>
      <c r="E196" s="45"/>
      <c r="F196" s="45"/>
      <c r="G196" s="62"/>
    </row>
    <row r="197" spans="1:7" ht="15.75" customHeight="1">
      <c r="A197" s="45"/>
      <c r="B197" s="45"/>
      <c r="C197" s="45"/>
      <c r="D197" s="45"/>
      <c r="E197" s="45"/>
      <c r="F197" s="45"/>
      <c r="G197" s="62"/>
    </row>
    <row r="198" spans="1:7" ht="15.75" customHeight="1">
      <c r="A198" s="45"/>
      <c r="B198" s="45"/>
      <c r="C198" s="45"/>
      <c r="D198" s="45"/>
      <c r="E198" s="45"/>
      <c r="F198" s="45"/>
      <c r="G198" s="62"/>
    </row>
    <row r="199" spans="1:7" ht="15.75" customHeight="1">
      <c r="A199" s="45"/>
      <c r="B199" s="45"/>
      <c r="C199" s="45"/>
      <c r="D199" s="45"/>
      <c r="E199" s="45"/>
      <c r="F199" s="45"/>
      <c r="G199" s="62"/>
    </row>
    <row r="200" spans="1:7" ht="15.75" customHeight="1">
      <c r="A200" s="45"/>
      <c r="B200" s="45"/>
      <c r="C200" s="45"/>
      <c r="D200" s="45"/>
      <c r="E200" s="45"/>
      <c r="F200" s="45"/>
      <c r="G200" s="62"/>
    </row>
    <row r="201" spans="1:7" ht="15.75" customHeight="1">
      <c r="A201" s="45"/>
      <c r="B201" s="45"/>
      <c r="C201" s="45"/>
      <c r="D201" s="45"/>
      <c r="E201" s="45"/>
      <c r="F201" s="45"/>
      <c r="G201" s="62"/>
    </row>
    <row r="202" spans="1:7" ht="15.75" customHeight="1">
      <c r="A202" s="45"/>
      <c r="B202" s="45"/>
      <c r="C202" s="45"/>
      <c r="D202" s="45"/>
      <c r="E202" s="45"/>
      <c r="F202" s="45"/>
      <c r="G202" s="62"/>
    </row>
    <row r="203" spans="1:7" ht="15.75" customHeight="1">
      <c r="A203" s="45"/>
      <c r="B203" s="45"/>
      <c r="C203" s="45"/>
      <c r="D203" s="45"/>
      <c r="E203" s="45"/>
      <c r="F203" s="45"/>
      <c r="G203" s="62"/>
    </row>
    <row r="204" spans="1:7" ht="15.75" customHeight="1">
      <c r="A204" s="45"/>
      <c r="B204" s="45"/>
      <c r="C204" s="45"/>
      <c r="D204" s="45"/>
      <c r="E204" s="45"/>
      <c r="F204" s="45"/>
      <c r="G204" s="62"/>
    </row>
    <row r="205" spans="1:7" ht="15.75" customHeight="1">
      <c r="A205" s="45"/>
      <c r="B205" s="45"/>
      <c r="C205" s="45"/>
      <c r="D205" s="45"/>
      <c r="E205" s="45"/>
      <c r="F205" s="45"/>
      <c r="G205" s="62"/>
    </row>
    <row r="206" spans="1:7" ht="15.75" customHeight="1">
      <c r="A206" s="45"/>
      <c r="B206" s="45"/>
      <c r="C206" s="45"/>
      <c r="D206" s="45"/>
      <c r="E206" s="45"/>
      <c r="F206" s="45"/>
      <c r="G206" s="62"/>
    </row>
    <row r="207" spans="1:7" ht="15.75" customHeight="1">
      <c r="A207" s="45"/>
      <c r="B207" s="45"/>
      <c r="C207" s="45"/>
      <c r="D207" s="45"/>
      <c r="E207" s="45"/>
      <c r="F207" s="45"/>
      <c r="G207" s="62"/>
    </row>
    <row r="208" spans="1:7" ht="15.75" customHeight="1">
      <c r="A208" s="45"/>
      <c r="B208" s="45"/>
      <c r="C208" s="45"/>
      <c r="D208" s="45"/>
      <c r="E208" s="45"/>
      <c r="F208" s="45"/>
      <c r="G208" s="62"/>
    </row>
    <row r="209" spans="1:7" ht="15.75" customHeight="1">
      <c r="A209" s="45"/>
      <c r="B209" s="45"/>
      <c r="C209" s="45"/>
      <c r="D209" s="45"/>
      <c r="E209" s="45"/>
      <c r="F209" s="45"/>
      <c r="G209" s="62"/>
    </row>
    <row r="210" spans="1:7" ht="15.75" customHeight="1">
      <c r="A210" s="45"/>
      <c r="B210" s="45"/>
      <c r="C210" s="45"/>
      <c r="D210" s="45"/>
      <c r="E210" s="45"/>
      <c r="F210" s="45"/>
      <c r="G210" s="62"/>
    </row>
    <row r="211" spans="1:7" ht="15.75" customHeight="1">
      <c r="A211" s="45"/>
      <c r="B211" s="45"/>
      <c r="C211" s="45"/>
      <c r="D211" s="45"/>
      <c r="E211" s="45"/>
      <c r="F211" s="45"/>
      <c r="G211" s="62"/>
    </row>
    <row r="212" spans="1:7" ht="15.75" customHeight="1">
      <c r="A212" s="45"/>
      <c r="B212" s="45"/>
      <c r="C212" s="45"/>
      <c r="D212" s="45"/>
      <c r="E212" s="45"/>
      <c r="F212" s="45"/>
      <c r="G212" s="62"/>
    </row>
    <row r="213" spans="1:7" ht="15.75" customHeight="1">
      <c r="A213" s="45"/>
      <c r="B213" s="45"/>
      <c r="C213" s="45"/>
      <c r="D213" s="45"/>
      <c r="E213" s="45"/>
      <c r="F213" s="45"/>
      <c r="G213" s="62"/>
    </row>
    <row r="214" spans="1:7" ht="15.75" customHeight="1">
      <c r="A214" s="45"/>
      <c r="B214" s="45"/>
      <c r="C214" s="45"/>
      <c r="D214" s="45"/>
      <c r="E214" s="45"/>
      <c r="F214" s="45"/>
      <c r="G214" s="62"/>
    </row>
    <row r="215" spans="1:7" ht="15.75" customHeight="1">
      <c r="A215" s="45"/>
      <c r="B215" s="45"/>
      <c r="C215" s="45"/>
      <c r="D215" s="45"/>
      <c r="E215" s="45"/>
      <c r="F215" s="45"/>
      <c r="G215" s="62"/>
    </row>
    <row r="216" spans="1:7" ht="15.75" customHeight="1">
      <c r="A216" s="45"/>
      <c r="B216" s="45"/>
      <c r="C216" s="45"/>
      <c r="D216" s="45"/>
      <c r="E216" s="45"/>
      <c r="F216" s="45"/>
      <c r="G216" s="62"/>
    </row>
    <row r="217" spans="1:7" ht="15.75" customHeight="1">
      <c r="A217" s="45"/>
      <c r="B217" s="45"/>
      <c r="C217" s="45"/>
      <c r="D217" s="45"/>
      <c r="E217" s="45"/>
      <c r="F217" s="45"/>
      <c r="G217" s="62"/>
    </row>
    <row r="218" spans="1:7" ht="15.75" customHeight="1">
      <c r="A218" s="45"/>
      <c r="B218" s="45"/>
      <c r="C218" s="45"/>
      <c r="D218" s="45"/>
      <c r="E218" s="45"/>
      <c r="F218" s="45"/>
      <c r="G218" s="62"/>
    </row>
    <row r="219" spans="1:7" ht="15.75" customHeight="1">
      <c r="A219" s="45"/>
      <c r="B219" s="45"/>
      <c r="C219" s="45"/>
      <c r="D219" s="45"/>
      <c r="E219" s="45"/>
      <c r="F219" s="45"/>
      <c r="G219" s="62"/>
    </row>
    <row r="220" spans="1:7" ht="15.75" customHeight="1">
      <c r="A220" s="45"/>
      <c r="B220" s="45"/>
      <c r="C220" s="45"/>
      <c r="D220" s="45"/>
      <c r="E220" s="45"/>
      <c r="F220" s="45"/>
      <c r="G220" s="62"/>
    </row>
    <row r="221" spans="1:7" ht="15.75" customHeight="1"/>
    <row r="222" spans="1:7" ht="15.75" customHeight="1"/>
    <row r="223" spans="1:7" ht="15.75" customHeight="1"/>
    <row r="224" spans="1:7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32:B32"/>
    <mergeCell ref="A33:E33"/>
    <mergeCell ref="A34:F35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1000"/>
  <sheetViews>
    <sheetView workbookViewId="0"/>
  </sheetViews>
  <sheetFormatPr defaultColWidth="12.5703125" defaultRowHeight="15" customHeight="1"/>
  <cols>
    <col min="1" max="1" width="16.85546875" customWidth="1"/>
    <col min="2" max="2" width="24.7109375" customWidth="1"/>
    <col min="3" max="3" width="45.42578125" customWidth="1"/>
    <col min="4" max="4" width="25.28515625" customWidth="1"/>
    <col min="5" max="5" width="28" customWidth="1"/>
    <col min="6" max="6" width="18.140625" customWidth="1"/>
    <col min="7" max="7" width="14" customWidth="1"/>
    <col min="8" max="26" width="11.140625" customWidth="1"/>
  </cols>
  <sheetData>
    <row r="1" spans="1:8" ht="15.75" customHeight="1"/>
    <row r="2" spans="1:8" ht="15.75" customHeight="1">
      <c r="A2" s="64" t="s">
        <v>0</v>
      </c>
      <c r="B2" s="64" t="s">
        <v>1</v>
      </c>
      <c r="C2" s="64" t="s">
        <v>2</v>
      </c>
      <c r="D2" s="64" t="s">
        <v>3</v>
      </c>
      <c r="E2" s="64" t="s">
        <v>4</v>
      </c>
      <c r="F2" s="64" t="s">
        <v>5</v>
      </c>
      <c r="G2" s="64" t="s">
        <v>6</v>
      </c>
      <c r="H2" s="135"/>
    </row>
    <row r="3" spans="1:8" ht="68.25" customHeight="1">
      <c r="A3" s="68" t="s">
        <v>1894</v>
      </c>
      <c r="B3" s="68" t="s">
        <v>1895</v>
      </c>
      <c r="C3" s="358" t="s">
        <v>1896</v>
      </c>
      <c r="D3" s="358" t="s">
        <v>12</v>
      </c>
      <c r="E3" s="68" t="s">
        <v>1897</v>
      </c>
      <c r="F3" s="203" t="s">
        <v>1898</v>
      </c>
      <c r="G3" s="68" t="s">
        <v>1899</v>
      </c>
    </row>
    <row r="4" spans="1:8" ht="36" customHeight="1">
      <c r="A4" s="68" t="s">
        <v>1894</v>
      </c>
      <c r="B4" s="358" t="s">
        <v>1900</v>
      </c>
      <c r="C4" s="68" t="s">
        <v>1901</v>
      </c>
      <c r="D4" s="358" t="s">
        <v>29</v>
      </c>
      <c r="E4" s="358" t="s">
        <v>1902</v>
      </c>
      <c r="F4" s="203" t="s">
        <v>1903</v>
      </c>
      <c r="G4" s="358" t="s">
        <v>1904</v>
      </c>
    </row>
    <row r="5" spans="1:8" ht="47.25" customHeight="1">
      <c r="A5" s="68" t="s">
        <v>1894</v>
      </c>
      <c r="B5" s="358" t="s">
        <v>1905</v>
      </c>
      <c r="C5" s="358" t="s">
        <v>1906</v>
      </c>
      <c r="D5" s="358" t="s">
        <v>29</v>
      </c>
      <c r="E5" s="358" t="s">
        <v>1907</v>
      </c>
      <c r="F5" s="203" t="s">
        <v>1908</v>
      </c>
      <c r="G5" s="359" t="s">
        <v>1909</v>
      </c>
    </row>
    <row r="6" spans="1:8" ht="37.5" customHeight="1">
      <c r="A6" s="68" t="s">
        <v>1894</v>
      </c>
      <c r="B6" s="68" t="s">
        <v>1910</v>
      </c>
      <c r="C6" s="358" t="s">
        <v>1896</v>
      </c>
      <c r="D6" s="358" t="s">
        <v>12</v>
      </c>
      <c r="E6" s="358" t="s">
        <v>646</v>
      </c>
      <c r="F6" s="202" t="s">
        <v>1911</v>
      </c>
      <c r="G6" s="358" t="s">
        <v>1912</v>
      </c>
    </row>
    <row r="7" spans="1:8" ht="45" customHeight="1">
      <c r="A7" s="68" t="s">
        <v>1894</v>
      </c>
      <c r="B7" s="68" t="s">
        <v>1913</v>
      </c>
      <c r="C7" s="358" t="s">
        <v>1914</v>
      </c>
      <c r="D7" s="358" t="s">
        <v>12</v>
      </c>
      <c r="E7" s="68" t="s">
        <v>1915</v>
      </c>
      <c r="F7" s="202" t="s">
        <v>1916</v>
      </c>
      <c r="G7" s="358" t="s">
        <v>1917</v>
      </c>
    </row>
    <row r="8" spans="1:8" ht="46.5" customHeight="1">
      <c r="A8" s="68" t="s">
        <v>1894</v>
      </c>
      <c r="B8" s="358" t="s">
        <v>1918</v>
      </c>
      <c r="C8" s="68" t="s">
        <v>1919</v>
      </c>
      <c r="D8" s="68" t="s">
        <v>631</v>
      </c>
      <c r="E8" s="68" t="s">
        <v>1920</v>
      </c>
      <c r="F8" s="203" t="s">
        <v>1921</v>
      </c>
      <c r="G8" s="359" t="s">
        <v>1922</v>
      </c>
    </row>
    <row r="9" spans="1:8" ht="15.75" customHeight="1">
      <c r="A9" s="68" t="s">
        <v>1894</v>
      </c>
      <c r="B9" s="68" t="s">
        <v>1923</v>
      </c>
      <c r="C9" s="68" t="s">
        <v>1924</v>
      </c>
      <c r="D9" s="68" t="s">
        <v>1925</v>
      </c>
      <c r="E9" s="68" t="s">
        <v>1926</v>
      </c>
      <c r="F9" s="202" t="s">
        <v>1927</v>
      </c>
      <c r="G9" s="68">
        <v>89176017576</v>
      </c>
    </row>
    <row r="10" spans="1:8" ht="38.25" customHeight="1">
      <c r="A10" s="68" t="s">
        <v>1894</v>
      </c>
      <c r="B10" s="68" t="s">
        <v>1928</v>
      </c>
      <c r="C10" s="358" t="s">
        <v>1929</v>
      </c>
      <c r="D10" s="68" t="s">
        <v>631</v>
      </c>
      <c r="E10" s="68" t="s">
        <v>1930</v>
      </c>
      <c r="F10" s="203" t="s">
        <v>1931</v>
      </c>
      <c r="G10" s="358">
        <v>89176214888</v>
      </c>
    </row>
    <row r="11" spans="1:8" ht="15.75" customHeight="1"/>
    <row r="12" spans="1:8" ht="15.75" customHeight="1"/>
    <row r="13" spans="1:8" ht="15.75" customHeight="1"/>
    <row r="14" spans="1:8" ht="15.75" customHeight="1"/>
    <row r="15" spans="1:8" ht="15.75" customHeight="1"/>
    <row r="16" spans="1:8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ef="F3" r:id="rId1"/>
    <hyperlink ref="F4" r:id="rId2"/>
    <hyperlink ref="F5" r:id="rId3"/>
    <hyperlink ref="F6" r:id="rId4"/>
    <hyperlink ref="F7" r:id="rId5"/>
    <hyperlink ref="F8" r:id="rId6"/>
    <hyperlink ref="F9" r:id="rId7"/>
    <hyperlink ref="F10" r:id="rId8"/>
  </hyperlinks>
  <pageMargins left="0.7" right="0.7" top="0.75" bottom="0.75" header="0" footer="0"/>
  <pageSetup orientation="landscape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999"/>
  <sheetViews>
    <sheetView workbookViewId="0">
      <pane ySplit="1" topLeftCell="A2" activePane="bottomLeft" state="frozen"/>
      <selection pane="bottomLeft" activeCell="B3" sqref="B3"/>
    </sheetView>
  </sheetViews>
  <sheetFormatPr defaultColWidth="12.5703125" defaultRowHeight="15" customHeight="1"/>
  <cols>
    <col min="1" max="1" width="13.85546875" customWidth="1"/>
    <col min="2" max="2" width="22.42578125" customWidth="1"/>
    <col min="3" max="3" width="13.7109375" customWidth="1"/>
    <col min="4" max="4" width="15.42578125" customWidth="1"/>
    <col min="5" max="5" width="16.42578125" customWidth="1"/>
    <col min="6" max="6" width="16.140625" customWidth="1"/>
    <col min="7" max="7" width="13.85546875" customWidth="1"/>
    <col min="8" max="26" width="11.140625" customWidth="1"/>
  </cols>
  <sheetData>
    <row r="1" spans="1:7" ht="1.5" customHeight="1"/>
    <row r="2" spans="1:7" ht="15.75" customHeight="1"/>
    <row r="3" spans="1:7" ht="15.75" customHeight="1">
      <c r="A3" s="360" t="s">
        <v>0</v>
      </c>
      <c r="B3" s="360" t="s">
        <v>1</v>
      </c>
      <c r="C3" s="360" t="s">
        <v>2</v>
      </c>
      <c r="D3" s="360" t="s">
        <v>3</v>
      </c>
      <c r="E3" s="360" t="s">
        <v>4</v>
      </c>
      <c r="F3" s="361" t="s">
        <v>5</v>
      </c>
      <c r="G3" s="360" t="s">
        <v>6</v>
      </c>
    </row>
    <row r="4" spans="1:7" ht="15.75" customHeight="1">
      <c r="A4" s="362" t="s">
        <v>1932</v>
      </c>
      <c r="B4" s="362" t="s">
        <v>1933</v>
      </c>
      <c r="C4" s="362" t="s">
        <v>1934</v>
      </c>
      <c r="D4" s="362" t="s">
        <v>12</v>
      </c>
      <c r="E4" s="362" t="s">
        <v>1935</v>
      </c>
      <c r="F4" s="363" t="s">
        <v>1936</v>
      </c>
      <c r="G4" s="362" t="s">
        <v>1937</v>
      </c>
    </row>
    <row r="5" spans="1:7" ht="15.75" customHeight="1">
      <c r="A5" s="364" t="s">
        <v>1932</v>
      </c>
      <c r="B5" s="362" t="s">
        <v>1938</v>
      </c>
      <c r="C5" s="362" t="s">
        <v>1939</v>
      </c>
      <c r="D5" s="362" t="s">
        <v>1940</v>
      </c>
      <c r="E5" s="68" t="s">
        <v>1941</v>
      </c>
      <c r="F5" s="362" t="s">
        <v>1942</v>
      </c>
      <c r="G5" s="365" t="s">
        <v>1943</v>
      </c>
    </row>
    <row r="6" spans="1:7" ht="15.75" customHeight="1">
      <c r="A6" s="362" t="s">
        <v>1932</v>
      </c>
      <c r="B6" s="362" t="s">
        <v>1944</v>
      </c>
      <c r="C6" s="362" t="s">
        <v>1945</v>
      </c>
      <c r="D6" s="362" t="s">
        <v>74</v>
      </c>
      <c r="E6" s="68" t="s">
        <v>1946</v>
      </c>
      <c r="F6" s="363" t="s">
        <v>1947</v>
      </c>
      <c r="G6" s="362" t="s">
        <v>1948</v>
      </c>
    </row>
    <row r="7" spans="1:7" ht="15.75" customHeight="1">
      <c r="A7" s="362" t="s">
        <v>1932</v>
      </c>
      <c r="B7" s="362" t="s">
        <v>1949</v>
      </c>
      <c r="C7" s="362" t="s">
        <v>1950</v>
      </c>
      <c r="D7" s="362" t="s">
        <v>1951</v>
      </c>
      <c r="E7" s="68" t="s">
        <v>1952</v>
      </c>
      <c r="F7" s="362" t="s">
        <v>1953</v>
      </c>
      <c r="G7" s="362" t="s">
        <v>1954</v>
      </c>
    </row>
    <row r="8" spans="1:7" ht="15.75" customHeight="1">
      <c r="A8" s="362" t="s">
        <v>1932</v>
      </c>
      <c r="B8" s="362" t="s">
        <v>1955</v>
      </c>
      <c r="C8" s="362" t="s">
        <v>1945</v>
      </c>
      <c r="D8" s="362" t="s">
        <v>74</v>
      </c>
      <c r="E8" s="68" t="s">
        <v>1956</v>
      </c>
      <c r="F8" s="363" t="s">
        <v>1957</v>
      </c>
      <c r="G8" s="362" t="s">
        <v>1958</v>
      </c>
    </row>
    <row r="9" spans="1:7" ht="15.75" customHeight="1">
      <c r="A9" s="366" t="s">
        <v>1959</v>
      </c>
      <c r="B9" s="366" t="s">
        <v>1960</v>
      </c>
      <c r="C9" s="366" t="s">
        <v>1961</v>
      </c>
      <c r="D9" s="367"/>
      <c r="E9" s="367"/>
      <c r="F9" s="367"/>
      <c r="G9" s="367"/>
    </row>
    <row r="10" spans="1:7" ht="15.75" customHeight="1">
      <c r="A10" s="316"/>
      <c r="B10" s="316"/>
      <c r="C10" s="316"/>
      <c r="D10" s="316"/>
      <c r="E10" s="316"/>
      <c r="F10" s="316"/>
      <c r="G10" s="316"/>
    </row>
    <row r="11" spans="1:7" ht="15.75" customHeight="1">
      <c r="A11" s="316"/>
      <c r="B11" s="316"/>
      <c r="C11" s="316"/>
      <c r="D11" s="316"/>
      <c r="E11" s="316"/>
      <c r="F11" s="316"/>
      <c r="G11" s="316"/>
    </row>
    <row r="12" spans="1:7" ht="15.75" customHeight="1">
      <c r="A12" s="368"/>
      <c r="B12" s="368"/>
      <c r="C12" s="368"/>
      <c r="D12" s="368"/>
      <c r="E12" s="368"/>
      <c r="F12" s="368"/>
      <c r="G12" s="368"/>
    </row>
    <row r="13" spans="1:7" ht="15.75" customHeight="1">
      <c r="A13" s="368"/>
      <c r="B13" s="368"/>
      <c r="C13" s="368"/>
      <c r="D13" s="368"/>
      <c r="E13" s="368"/>
      <c r="F13" s="368"/>
      <c r="G13" s="368"/>
    </row>
    <row r="14" spans="1:7" ht="15.75" customHeight="1">
      <c r="A14" s="368"/>
      <c r="B14" s="368"/>
      <c r="C14" s="368"/>
      <c r="D14" s="368"/>
      <c r="E14" s="368"/>
      <c r="F14" s="368"/>
      <c r="G14" s="368"/>
    </row>
    <row r="15" spans="1:7" ht="15.75" customHeight="1">
      <c r="A15" s="368"/>
      <c r="B15" s="368"/>
      <c r="C15" s="368"/>
      <c r="D15" s="368"/>
      <c r="E15" s="368"/>
      <c r="F15" s="368"/>
      <c r="G15" s="368"/>
    </row>
    <row r="16" spans="1:7" ht="15.75" customHeight="1">
      <c r="A16" s="368"/>
      <c r="B16" s="368"/>
      <c r="C16" s="368"/>
      <c r="D16" s="368"/>
      <c r="E16" s="368"/>
      <c r="F16" s="368"/>
      <c r="G16" s="368"/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ageMargins left="0.7" right="0.7" top="0.75" bottom="0.75" header="0" footer="0"/>
  <pageSetup orientation="landscape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000"/>
  <sheetViews>
    <sheetView workbookViewId="0"/>
  </sheetViews>
  <sheetFormatPr defaultColWidth="12.5703125" defaultRowHeight="15" customHeight="1"/>
  <cols>
    <col min="1" max="1" width="11.140625" customWidth="1"/>
    <col min="2" max="2" width="22.42578125" customWidth="1"/>
    <col min="3" max="3" width="31.5703125" customWidth="1"/>
    <col min="4" max="4" width="24.28515625" customWidth="1"/>
    <col min="5" max="5" width="36.140625" customWidth="1"/>
    <col min="6" max="6" width="19.42578125" customWidth="1"/>
    <col min="7" max="7" width="14.5703125" customWidth="1"/>
    <col min="8" max="26" width="11.140625" customWidth="1"/>
  </cols>
  <sheetData>
    <row r="1" spans="1:7" ht="15.75" customHeight="1"/>
    <row r="2" spans="1:7" ht="15.75" customHeight="1">
      <c r="A2" s="64" t="s">
        <v>0</v>
      </c>
      <c r="B2" s="369" t="s">
        <v>1962</v>
      </c>
      <c r="C2" s="64" t="s">
        <v>2</v>
      </c>
      <c r="D2" s="64" t="s">
        <v>3</v>
      </c>
      <c r="E2" s="64" t="s">
        <v>4</v>
      </c>
      <c r="F2" s="64" t="s">
        <v>5</v>
      </c>
      <c r="G2" s="64" t="s">
        <v>6</v>
      </c>
    </row>
    <row r="3" spans="1:7" ht="48" customHeight="1">
      <c r="A3" s="370" t="s">
        <v>1963</v>
      </c>
      <c r="B3" s="371" t="s">
        <v>1964</v>
      </c>
      <c r="C3" s="371" t="s">
        <v>1965</v>
      </c>
      <c r="D3" s="371" t="s">
        <v>1966</v>
      </c>
      <c r="E3" s="371" t="s">
        <v>1967</v>
      </c>
      <c r="F3" s="371" t="s">
        <v>1968</v>
      </c>
      <c r="G3" s="111">
        <v>89827094380</v>
      </c>
    </row>
    <row r="4" spans="1:7" ht="15.75" customHeight="1">
      <c r="A4" s="372" t="s">
        <v>1963</v>
      </c>
      <c r="B4" s="3" t="s">
        <v>1969</v>
      </c>
      <c r="C4" s="3" t="s">
        <v>1970</v>
      </c>
      <c r="D4" s="3" t="s">
        <v>1971</v>
      </c>
      <c r="E4" s="3" t="s">
        <v>1869</v>
      </c>
      <c r="F4" s="3" t="s">
        <v>1972</v>
      </c>
      <c r="G4" s="3">
        <v>89774848248</v>
      </c>
    </row>
    <row r="5" spans="1:7" ht="15.75" customHeight="1">
      <c r="A5" s="372" t="s">
        <v>1963</v>
      </c>
      <c r="B5" s="3" t="s">
        <v>1973</v>
      </c>
      <c r="C5" s="3" t="s">
        <v>1974</v>
      </c>
      <c r="D5" s="3" t="s">
        <v>1975</v>
      </c>
      <c r="E5" s="3" t="s">
        <v>1976</v>
      </c>
      <c r="F5" s="373" t="s">
        <v>1977</v>
      </c>
      <c r="G5" s="3" t="s">
        <v>1978</v>
      </c>
    </row>
    <row r="6" spans="1:7" ht="15.75" customHeight="1">
      <c r="A6" s="372" t="s">
        <v>1963</v>
      </c>
      <c r="B6" s="3" t="s">
        <v>1979</v>
      </c>
      <c r="C6" s="3" t="s">
        <v>1980</v>
      </c>
      <c r="D6" s="3" t="s">
        <v>1981</v>
      </c>
      <c r="E6" s="3" t="s">
        <v>1982</v>
      </c>
      <c r="F6" s="373" t="s">
        <v>1983</v>
      </c>
      <c r="G6" s="3" t="s">
        <v>1984</v>
      </c>
    </row>
    <row r="7" spans="1:7" ht="15.75" customHeight="1">
      <c r="A7" s="374" t="s">
        <v>1963</v>
      </c>
      <c r="B7" s="245" t="s">
        <v>1985</v>
      </c>
      <c r="C7" s="245" t="s">
        <v>1986</v>
      </c>
      <c r="D7" s="245" t="s">
        <v>1987</v>
      </c>
      <c r="E7" s="375" t="s">
        <v>1988</v>
      </c>
      <c r="F7" s="376" t="s">
        <v>1989</v>
      </c>
      <c r="G7" s="377"/>
    </row>
    <row r="8" spans="1:7" ht="15.75" customHeight="1">
      <c r="A8" s="378" t="s">
        <v>1963</v>
      </c>
      <c r="B8" s="108" t="s">
        <v>1990</v>
      </c>
      <c r="C8" s="108" t="s">
        <v>1991</v>
      </c>
      <c r="D8" s="108" t="s">
        <v>1992</v>
      </c>
      <c r="E8" s="371" t="s">
        <v>1993</v>
      </c>
      <c r="F8" s="379" t="s">
        <v>1994</v>
      </c>
      <c r="G8" s="3">
        <v>89222136245</v>
      </c>
    </row>
    <row r="9" spans="1:7" ht="15.75" customHeight="1">
      <c r="A9" s="374" t="s">
        <v>1963</v>
      </c>
      <c r="B9" s="245" t="s">
        <v>1995</v>
      </c>
      <c r="C9" s="245" t="s">
        <v>1996</v>
      </c>
      <c r="D9" s="245" t="s">
        <v>1997</v>
      </c>
      <c r="E9" s="245" t="s">
        <v>1998</v>
      </c>
      <c r="F9" s="380" t="s">
        <v>1999</v>
      </c>
      <c r="G9" s="245" t="s">
        <v>2000</v>
      </c>
    </row>
    <row r="10" spans="1:7" ht="15.75" customHeight="1">
      <c r="A10" s="372" t="s">
        <v>1963</v>
      </c>
      <c r="B10" s="3" t="s">
        <v>2001</v>
      </c>
      <c r="C10" s="3" t="s">
        <v>2002</v>
      </c>
      <c r="D10" s="3" t="s">
        <v>2003</v>
      </c>
      <c r="E10" s="3" t="s">
        <v>2004</v>
      </c>
      <c r="F10" s="373" t="s">
        <v>2005</v>
      </c>
      <c r="G10" s="3" t="s">
        <v>2006</v>
      </c>
    </row>
    <row r="11" spans="1:7" ht="15.75" customHeight="1">
      <c r="A11" s="372" t="s">
        <v>1963</v>
      </c>
      <c r="B11" s="3" t="s">
        <v>2007</v>
      </c>
      <c r="C11" s="3" t="s">
        <v>2008</v>
      </c>
      <c r="D11" s="3" t="s">
        <v>2009</v>
      </c>
      <c r="E11" s="3" t="s">
        <v>2010</v>
      </c>
      <c r="F11" s="3" t="s">
        <v>2011</v>
      </c>
      <c r="G11" s="3">
        <v>89226124975</v>
      </c>
    </row>
    <row r="12" spans="1:7" ht="15.75" customHeight="1">
      <c r="A12" s="372" t="s">
        <v>1963</v>
      </c>
      <c r="B12" s="3" t="s">
        <v>2012</v>
      </c>
      <c r="C12" s="3" t="s">
        <v>2013</v>
      </c>
      <c r="D12" s="3" t="s">
        <v>156</v>
      </c>
      <c r="E12" s="3" t="s">
        <v>2014</v>
      </c>
      <c r="F12" s="373" t="s">
        <v>2015</v>
      </c>
      <c r="G12" s="3">
        <v>89122455585</v>
      </c>
    </row>
    <row r="13" spans="1:7" ht="15.75" customHeight="1">
      <c r="A13" s="372" t="s">
        <v>1963</v>
      </c>
      <c r="B13" s="3" t="s">
        <v>2016</v>
      </c>
      <c r="C13" s="3" t="s">
        <v>2017</v>
      </c>
      <c r="D13" s="381" t="s">
        <v>74</v>
      </c>
      <c r="E13" s="3" t="s">
        <v>2018</v>
      </c>
      <c r="F13" s="373" t="s">
        <v>2019</v>
      </c>
      <c r="G13" s="3">
        <v>89045411165</v>
      </c>
    </row>
    <row r="14" spans="1:7" ht="15.75" customHeight="1">
      <c r="A14" s="372" t="s">
        <v>1963</v>
      </c>
      <c r="B14" s="3" t="s">
        <v>2020</v>
      </c>
      <c r="C14" s="3" t="s">
        <v>823</v>
      </c>
      <c r="D14" s="3" t="s">
        <v>2021</v>
      </c>
      <c r="E14" s="3" t="s">
        <v>2022</v>
      </c>
      <c r="F14" s="373" t="s">
        <v>2023</v>
      </c>
      <c r="G14" s="3">
        <v>89222022519</v>
      </c>
    </row>
    <row r="15" spans="1:7" ht="15.75" customHeight="1">
      <c r="A15" s="372" t="s">
        <v>1963</v>
      </c>
      <c r="B15" s="3" t="s">
        <v>2024</v>
      </c>
      <c r="C15" s="3" t="s">
        <v>2025</v>
      </c>
      <c r="D15" s="3" t="s">
        <v>2026</v>
      </c>
      <c r="E15" s="3" t="s">
        <v>2027</v>
      </c>
      <c r="F15" s="373" t="s">
        <v>2028</v>
      </c>
      <c r="G15" s="3">
        <v>89122413641</v>
      </c>
    </row>
    <row r="16" spans="1:7" ht="15.75" customHeight="1">
      <c r="A16" s="372" t="s">
        <v>1963</v>
      </c>
      <c r="B16" s="3" t="s">
        <v>2029</v>
      </c>
      <c r="C16" s="3" t="s">
        <v>2030</v>
      </c>
      <c r="D16" s="3" t="s">
        <v>2031</v>
      </c>
      <c r="E16" s="3" t="s">
        <v>2032</v>
      </c>
      <c r="F16" s="3" t="s">
        <v>2033</v>
      </c>
      <c r="G16" s="3">
        <v>89655070310</v>
      </c>
    </row>
    <row r="17" spans="1:7" ht="15.75" customHeight="1">
      <c r="A17" s="372" t="s">
        <v>1963</v>
      </c>
      <c r="B17" s="3" t="s">
        <v>2034</v>
      </c>
      <c r="C17" s="3" t="s">
        <v>2035</v>
      </c>
      <c r="D17" s="3" t="s">
        <v>2036</v>
      </c>
      <c r="E17" s="3" t="s">
        <v>2037</v>
      </c>
      <c r="F17" s="373" t="s">
        <v>2038</v>
      </c>
      <c r="G17" s="3" t="s">
        <v>1978</v>
      </c>
    </row>
    <row r="18" spans="1:7" ht="15.75" customHeight="1">
      <c r="A18" s="372" t="s">
        <v>1963</v>
      </c>
      <c r="B18" s="3" t="s">
        <v>2039</v>
      </c>
      <c r="C18" s="3" t="s">
        <v>2040</v>
      </c>
      <c r="D18" s="3" t="s">
        <v>2041</v>
      </c>
      <c r="E18" s="3" t="s">
        <v>2042</v>
      </c>
      <c r="F18" s="373" t="s">
        <v>2043</v>
      </c>
      <c r="G18" s="3">
        <v>89068008958</v>
      </c>
    </row>
    <row r="19" spans="1:7" ht="15.75" customHeight="1">
      <c r="A19" s="372" t="s">
        <v>1963</v>
      </c>
      <c r="B19" s="3" t="s">
        <v>2044</v>
      </c>
      <c r="C19" s="3" t="s">
        <v>2045</v>
      </c>
      <c r="D19" s="3" t="s">
        <v>2046</v>
      </c>
      <c r="E19" s="3" t="s">
        <v>2047</v>
      </c>
      <c r="F19" s="3" t="s">
        <v>2048</v>
      </c>
      <c r="G19" s="3" t="s">
        <v>2049</v>
      </c>
    </row>
    <row r="20" spans="1:7" ht="15.75" customHeight="1">
      <c r="A20" s="372" t="s">
        <v>1963</v>
      </c>
      <c r="B20" s="3" t="s">
        <v>2050</v>
      </c>
      <c r="C20" s="3" t="s">
        <v>1986</v>
      </c>
      <c r="D20" s="3" t="s">
        <v>2021</v>
      </c>
      <c r="E20" s="3" t="s">
        <v>2051</v>
      </c>
      <c r="F20" s="3" t="s">
        <v>2052</v>
      </c>
      <c r="G20" s="3">
        <v>89630483415</v>
      </c>
    </row>
    <row r="21" spans="1:7" ht="15.75" customHeight="1">
      <c r="A21" s="372" t="s">
        <v>1963</v>
      </c>
      <c r="B21" s="3" t="s">
        <v>2053</v>
      </c>
      <c r="C21" s="3" t="s">
        <v>2054</v>
      </c>
      <c r="D21" s="3" t="s">
        <v>18</v>
      </c>
      <c r="E21" s="3" t="s">
        <v>2055</v>
      </c>
      <c r="F21" s="3" t="s">
        <v>2056</v>
      </c>
      <c r="G21" s="3" t="s">
        <v>2057</v>
      </c>
    </row>
    <row r="22" spans="1:7" ht="15.75" customHeight="1">
      <c r="A22" s="372" t="s">
        <v>1963</v>
      </c>
      <c r="B22" s="3" t="s">
        <v>2058</v>
      </c>
      <c r="C22" s="3" t="s">
        <v>2059</v>
      </c>
      <c r="D22" s="3" t="s">
        <v>1966</v>
      </c>
      <c r="E22" s="3" t="s">
        <v>2060</v>
      </c>
      <c r="F22" s="3" t="s">
        <v>2061</v>
      </c>
      <c r="G22" s="3">
        <v>89221023503</v>
      </c>
    </row>
    <row r="23" spans="1:7" ht="15.75" customHeight="1">
      <c r="A23" s="372" t="s">
        <v>1963</v>
      </c>
      <c r="B23" s="3" t="s">
        <v>2062</v>
      </c>
      <c r="C23" s="3" t="s">
        <v>2063</v>
      </c>
      <c r="D23" s="3" t="s">
        <v>2064</v>
      </c>
      <c r="E23" s="3" t="s">
        <v>2065</v>
      </c>
      <c r="F23" s="3" t="s">
        <v>2066</v>
      </c>
      <c r="G23" s="3" t="s">
        <v>2067</v>
      </c>
    </row>
    <row r="24" spans="1:7" ht="15.75" customHeight="1">
      <c r="A24" s="372" t="s">
        <v>1963</v>
      </c>
      <c r="B24" s="3" t="s">
        <v>2068</v>
      </c>
      <c r="C24" s="3" t="s">
        <v>2030</v>
      </c>
      <c r="D24" s="3" t="s">
        <v>2069</v>
      </c>
      <c r="E24" s="3" t="s">
        <v>2070</v>
      </c>
      <c r="F24" s="3" t="s">
        <v>2071</v>
      </c>
      <c r="G24" s="382"/>
    </row>
    <row r="25" spans="1:7" ht="15.75" customHeight="1">
      <c r="A25" s="383" t="s">
        <v>1963</v>
      </c>
      <c r="B25" s="236" t="s">
        <v>2072</v>
      </c>
      <c r="C25" s="236" t="s">
        <v>2073</v>
      </c>
      <c r="D25" s="236" t="s">
        <v>568</v>
      </c>
      <c r="E25" s="236" t="s">
        <v>2074</v>
      </c>
      <c r="F25" s="236" t="s">
        <v>2075</v>
      </c>
      <c r="G25" s="231" t="s">
        <v>2076</v>
      </c>
    </row>
    <row r="26" spans="1:7" ht="15.75" customHeight="1">
      <c r="A26" s="383" t="s">
        <v>1963</v>
      </c>
      <c r="B26" s="236" t="s">
        <v>2077</v>
      </c>
      <c r="C26" s="236" t="s">
        <v>2078</v>
      </c>
      <c r="D26" s="236" t="s">
        <v>2079</v>
      </c>
      <c r="E26" s="236" t="s">
        <v>2080</v>
      </c>
      <c r="F26" s="236" t="s">
        <v>2081</v>
      </c>
      <c r="G26" s="231" t="s">
        <v>2082</v>
      </c>
    </row>
    <row r="27" spans="1:7" ht="15.75" customHeight="1"/>
    <row r="28" spans="1:7" ht="15.75" customHeight="1"/>
    <row r="29" spans="1:7" ht="15.75" customHeight="1"/>
    <row r="30" spans="1:7" ht="15.75" customHeight="1"/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ef="F5" r:id="rId1"/>
    <hyperlink ref="F6" r:id="rId2"/>
    <hyperlink ref="F7" r:id="rId3"/>
    <hyperlink ref="F8" r:id="rId4"/>
    <hyperlink ref="F9" r:id="rId5"/>
    <hyperlink ref="F10" r:id="rId6"/>
    <hyperlink ref="F12" r:id="rId7"/>
    <hyperlink ref="F13" r:id="rId8"/>
    <hyperlink ref="F14" r:id="rId9"/>
    <hyperlink ref="F15" r:id="rId10"/>
    <hyperlink ref="F17" r:id="rId11"/>
    <hyperlink ref="F18" r:id="rId12"/>
  </hyperlinks>
  <pageMargins left="0.7" right="0.7" top="0.75" bottom="0.75" header="0" footer="0"/>
  <pageSetup orientation="landscape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1000"/>
  <sheetViews>
    <sheetView workbookViewId="0"/>
  </sheetViews>
  <sheetFormatPr defaultColWidth="12.5703125" defaultRowHeight="15" customHeight="1"/>
  <cols>
    <col min="1" max="1" width="16.28515625" customWidth="1"/>
    <col min="2" max="2" width="22.42578125" customWidth="1"/>
    <col min="3" max="3" width="19" customWidth="1"/>
    <col min="4" max="4" width="16.7109375" customWidth="1"/>
    <col min="5" max="5" width="14.28515625" customWidth="1"/>
    <col min="6" max="26" width="11.140625" customWidth="1"/>
  </cols>
  <sheetData>
    <row r="1" spans="1:7" ht="15.75" customHeight="1"/>
    <row r="2" spans="1:7" ht="15.75" customHeight="1">
      <c r="A2" s="64" t="s">
        <v>0</v>
      </c>
      <c r="B2" s="64" t="s">
        <v>1</v>
      </c>
      <c r="C2" s="64" t="s">
        <v>2</v>
      </c>
      <c r="D2" s="64" t="s">
        <v>3</v>
      </c>
      <c r="E2" s="64" t="s">
        <v>4</v>
      </c>
      <c r="F2" s="64" t="s">
        <v>5</v>
      </c>
      <c r="G2" s="64" t="s">
        <v>6</v>
      </c>
    </row>
    <row r="3" spans="1:7" ht="48.75" customHeight="1">
      <c r="A3" s="218" t="s">
        <v>2083</v>
      </c>
      <c r="B3" s="111" t="s">
        <v>2084</v>
      </c>
      <c r="C3" s="111" t="s">
        <v>2085</v>
      </c>
      <c r="D3" s="111" t="s">
        <v>711</v>
      </c>
      <c r="E3" s="111" t="s">
        <v>2086</v>
      </c>
      <c r="F3" s="111" t="s">
        <v>2087</v>
      </c>
      <c r="G3" s="111">
        <v>89176508345</v>
      </c>
    </row>
    <row r="4" spans="1:7" ht="15.75" customHeight="1">
      <c r="A4" s="109" t="s">
        <v>2083</v>
      </c>
      <c r="B4" s="3" t="s">
        <v>2088</v>
      </c>
      <c r="C4" s="3" t="s">
        <v>2089</v>
      </c>
      <c r="D4" s="3" t="s">
        <v>2090</v>
      </c>
      <c r="E4" s="3" t="s">
        <v>2091</v>
      </c>
      <c r="F4" s="384" t="s">
        <v>2092</v>
      </c>
      <c r="G4" s="3">
        <v>89276699689</v>
      </c>
    </row>
    <row r="5" spans="1:7" ht="15.75" customHeight="1">
      <c r="A5" s="109" t="s">
        <v>2083</v>
      </c>
      <c r="B5" s="385" t="s">
        <v>2093</v>
      </c>
      <c r="C5" s="385" t="s">
        <v>2089</v>
      </c>
      <c r="D5" s="385" t="s">
        <v>2094</v>
      </c>
      <c r="E5" s="385" t="s">
        <v>2095</v>
      </c>
      <c r="F5" s="386" t="s">
        <v>2096</v>
      </c>
      <c r="G5" s="385">
        <v>89196673027</v>
      </c>
    </row>
    <row r="6" spans="1:7" ht="15.75" customHeight="1">
      <c r="A6" s="387" t="s">
        <v>2083</v>
      </c>
      <c r="B6" s="388" t="s">
        <v>2097</v>
      </c>
      <c r="C6" s="389" t="s">
        <v>347</v>
      </c>
      <c r="D6" s="389" t="s">
        <v>2098</v>
      </c>
      <c r="E6" s="390" t="s">
        <v>2099</v>
      </c>
      <c r="F6" s="391" t="s">
        <v>2100</v>
      </c>
      <c r="G6" s="392" t="s">
        <v>2101</v>
      </c>
    </row>
    <row r="7" spans="1:7" ht="15.75" customHeight="1">
      <c r="A7" s="387" t="s">
        <v>2083</v>
      </c>
      <c r="B7" s="393" t="s">
        <v>2102</v>
      </c>
      <c r="C7" s="243" t="s">
        <v>376</v>
      </c>
      <c r="D7" s="243" t="s">
        <v>2103</v>
      </c>
      <c r="E7" s="243" t="s">
        <v>2104</v>
      </c>
      <c r="F7" s="394" t="s">
        <v>2105</v>
      </c>
      <c r="G7" s="395" t="s">
        <v>2106</v>
      </c>
    </row>
    <row r="8" spans="1:7" ht="15.75" customHeight="1">
      <c r="A8" s="387" t="s">
        <v>2083</v>
      </c>
      <c r="B8" s="393" t="s">
        <v>2107</v>
      </c>
      <c r="C8" s="243" t="s">
        <v>376</v>
      </c>
      <c r="D8" s="243" t="s">
        <v>2108</v>
      </c>
      <c r="E8" s="243" t="s">
        <v>2109</v>
      </c>
      <c r="F8" s="394" t="s">
        <v>2110</v>
      </c>
      <c r="G8" s="396" t="s">
        <v>2111</v>
      </c>
    </row>
    <row r="9" spans="1:7" ht="15.75" customHeight="1">
      <c r="A9" s="387" t="s">
        <v>2083</v>
      </c>
      <c r="B9" s="393" t="s">
        <v>2112</v>
      </c>
      <c r="C9" s="243" t="s">
        <v>376</v>
      </c>
      <c r="D9" s="243" t="s">
        <v>2113</v>
      </c>
      <c r="E9" s="243" t="s">
        <v>2114</v>
      </c>
      <c r="F9" s="394" t="s">
        <v>2115</v>
      </c>
      <c r="G9" s="396" t="s">
        <v>2116</v>
      </c>
    </row>
    <row r="10" spans="1:7" ht="15.75" customHeight="1">
      <c r="A10" s="387" t="s">
        <v>2083</v>
      </c>
      <c r="B10" s="393" t="s">
        <v>2117</v>
      </c>
      <c r="C10" s="243" t="s">
        <v>376</v>
      </c>
      <c r="D10" s="243" t="s">
        <v>2118</v>
      </c>
      <c r="E10" s="242" t="s">
        <v>2119</v>
      </c>
      <c r="F10" s="394" t="s">
        <v>2120</v>
      </c>
      <c r="G10" s="396" t="s">
        <v>2121</v>
      </c>
    </row>
    <row r="11" spans="1:7" ht="15.75" customHeight="1">
      <c r="A11" s="387" t="s">
        <v>2083</v>
      </c>
      <c r="B11" s="393" t="s">
        <v>2122</v>
      </c>
      <c r="C11" s="243" t="s">
        <v>376</v>
      </c>
      <c r="D11" s="243" t="s">
        <v>156</v>
      </c>
      <c r="E11" s="243" t="s">
        <v>2123</v>
      </c>
      <c r="F11" s="394" t="s">
        <v>2124</v>
      </c>
      <c r="G11" s="396" t="s">
        <v>2125</v>
      </c>
    </row>
    <row r="12" spans="1:7" ht="15.75" customHeight="1">
      <c r="A12" s="387" t="s">
        <v>2083</v>
      </c>
      <c r="B12" s="397" t="s">
        <v>2126</v>
      </c>
      <c r="C12" s="398" t="s">
        <v>2127</v>
      </c>
      <c r="D12" s="398" t="s">
        <v>2128</v>
      </c>
      <c r="E12" s="398" t="s">
        <v>2129</v>
      </c>
      <c r="F12" s="394" t="s">
        <v>2130</v>
      </c>
      <c r="G12" s="396" t="s">
        <v>2131</v>
      </c>
    </row>
    <row r="13" spans="1:7" ht="15.75" customHeight="1">
      <c r="A13" s="387" t="s">
        <v>2083</v>
      </c>
      <c r="B13" s="399" t="s">
        <v>2132</v>
      </c>
      <c r="C13" s="389" t="s">
        <v>376</v>
      </c>
      <c r="D13" s="389" t="s">
        <v>2133</v>
      </c>
      <c r="E13" s="390" t="s">
        <v>2134</v>
      </c>
      <c r="F13" s="394" t="s">
        <v>2135</v>
      </c>
      <c r="G13" s="396" t="s">
        <v>2136</v>
      </c>
    </row>
    <row r="14" spans="1:7" ht="15.75" customHeight="1">
      <c r="A14" s="387" t="s">
        <v>2083</v>
      </c>
      <c r="B14" s="393" t="s">
        <v>2137</v>
      </c>
      <c r="C14" s="243" t="s">
        <v>376</v>
      </c>
      <c r="D14" s="243" t="s">
        <v>2138</v>
      </c>
      <c r="E14" s="242" t="s">
        <v>2134</v>
      </c>
      <c r="F14" s="394" t="s">
        <v>2139</v>
      </c>
      <c r="G14" s="396" t="s">
        <v>2140</v>
      </c>
    </row>
    <row r="15" spans="1:7" ht="15.75" customHeight="1">
      <c r="A15" s="387" t="s">
        <v>2083</v>
      </c>
      <c r="B15" s="393" t="s">
        <v>2141</v>
      </c>
      <c r="C15" s="243" t="s">
        <v>376</v>
      </c>
      <c r="D15" s="243" t="s">
        <v>2142</v>
      </c>
      <c r="E15" s="243" t="s">
        <v>2143</v>
      </c>
      <c r="F15" s="394" t="s">
        <v>2144</v>
      </c>
      <c r="G15" s="396" t="s">
        <v>2145</v>
      </c>
    </row>
    <row r="16" spans="1:7" ht="15.75" customHeight="1">
      <c r="A16" s="400" t="s">
        <v>2083</v>
      </c>
      <c r="B16" s="397" t="s">
        <v>2146</v>
      </c>
      <c r="C16" s="398" t="s">
        <v>376</v>
      </c>
      <c r="D16" s="398" t="s">
        <v>2128</v>
      </c>
      <c r="E16" s="398" t="s">
        <v>2129</v>
      </c>
      <c r="F16" s="394" t="s">
        <v>2147</v>
      </c>
      <c r="G16" s="396" t="s">
        <v>2148</v>
      </c>
    </row>
    <row r="17" spans="1:7" ht="15.75" customHeight="1">
      <c r="A17" s="401" t="s">
        <v>2083</v>
      </c>
      <c r="B17" s="402" t="s">
        <v>2149</v>
      </c>
      <c r="C17" s="390" t="s">
        <v>2089</v>
      </c>
      <c r="D17" s="389" t="s">
        <v>29</v>
      </c>
      <c r="E17" s="389" t="s">
        <v>2150</v>
      </c>
      <c r="F17" s="394" t="s">
        <v>2151</v>
      </c>
      <c r="G17" s="243" t="s">
        <v>2152</v>
      </c>
    </row>
    <row r="18" spans="1:7" ht="15.75" customHeight="1">
      <c r="A18" s="403" t="s">
        <v>2083</v>
      </c>
      <c r="B18" s="404" t="s">
        <v>2153</v>
      </c>
      <c r="C18" s="242" t="s">
        <v>2089</v>
      </c>
      <c r="D18" s="243" t="s">
        <v>29</v>
      </c>
      <c r="E18" s="243" t="s">
        <v>2154</v>
      </c>
      <c r="F18" s="394" t="s">
        <v>2155</v>
      </c>
      <c r="G18" s="243" t="s">
        <v>2156</v>
      </c>
    </row>
    <row r="19" spans="1:7" ht="15.75" customHeight="1">
      <c r="A19" s="403" t="s">
        <v>2083</v>
      </c>
      <c r="B19" s="404" t="s">
        <v>2157</v>
      </c>
      <c r="C19" s="242" t="s">
        <v>2158</v>
      </c>
      <c r="D19" s="243" t="s">
        <v>29</v>
      </c>
      <c r="E19" s="243" t="s">
        <v>2159</v>
      </c>
      <c r="F19" s="394" t="s">
        <v>2160</v>
      </c>
      <c r="G19" s="243" t="s">
        <v>2161</v>
      </c>
    </row>
    <row r="20" spans="1:7" ht="15.75" customHeight="1"/>
    <row r="21" spans="1:7" ht="15.75" customHeight="1"/>
    <row r="22" spans="1:7" ht="15.75" customHeight="1"/>
    <row r="23" spans="1:7" ht="15.75" customHeight="1"/>
    <row r="24" spans="1:7" ht="15.75" customHeight="1"/>
    <row r="25" spans="1:7" ht="15.75" customHeight="1"/>
    <row r="26" spans="1:7" ht="15.75" customHeight="1"/>
    <row r="27" spans="1:7" ht="15.75" customHeight="1"/>
    <row r="28" spans="1:7" ht="15.75" customHeight="1"/>
    <row r="29" spans="1:7" ht="15.75" customHeight="1"/>
    <row r="30" spans="1:7" ht="15.75" customHeight="1"/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ef="F4" r:id="rId1"/>
    <hyperlink ref="F5" r:id="rId2"/>
    <hyperlink ref="F6" r:id="rId3"/>
    <hyperlink ref="F7" r:id="rId4"/>
    <hyperlink ref="F8" r:id="rId5"/>
    <hyperlink ref="F9" r:id="rId6"/>
    <hyperlink ref="F10" r:id="rId7"/>
    <hyperlink ref="F11" r:id="rId8"/>
    <hyperlink ref="F12" r:id="rId9"/>
    <hyperlink ref="F13" r:id="rId10"/>
    <hyperlink ref="F14" r:id="rId11"/>
    <hyperlink ref="F15" r:id="rId12"/>
    <hyperlink ref="F16" r:id="rId13"/>
    <hyperlink ref="F17" r:id="rId14"/>
    <hyperlink ref="F19" r:id="rId15"/>
  </hyperlink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000"/>
  <sheetViews>
    <sheetView workbookViewId="0"/>
  </sheetViews>
  <sheetFormatPr defaultColWidth="12.5703125" defaultRowHeight="15" customHeight="1"/>
  <cols>
    <col min="1" max="1" width="12.42578125" customWidth="1"/>
    <col min="2" max="5" width="22.140625" customWidth="1"/>
    <col min="6" max="6" width="20.7109375" customWidth="1"/>
    <col min="7" max="7" width="15" customWidth="1"/>
    <col min="8" max="26" width="11.140625" customWidth="1"/>
  </cols>
  <sheetData>
    <row r="1" spans="1:7" ht="15.75" customHeight="1">
      <c r="A1" s="185"/>
      <c r="B1" s="185"/>
      <c r="C1" s="185"/>
      <c r="D1" s="185"/>
      <c r="E1" s="185"/>
    </row>
    <row r="2" spans="1:7" ht="15.75" customHeight="1">
      <c r="A2" s="405" t="s">
        <v>0</v>
      </c>
      <c r="B2" s="405" t="s">
        <v>1</v>
      </c>
      <c r="C2" s="405" t="s">
        <v>2</v>
      </c>
      <c r="D2" s="405" t="s">
        <v>3</v>
      </c>
      <c r="E2" s="405" t="s">
        <v>4</v>
      </c>
      <c r="F2" s="405" t="s">
        <v>5</v>
      </c>
      <c r="G2" s="64" t="s">
        <v>6</v>
      </c>
    </row>
    <row r="3" spans="1:7" ht="15.75" customHeight="1">
      <c r="A3" s="80" t="s">
        <v>2162</v>
      </c>
      <c r="B3" s="116" t="s">
        <v>2163</v>
      </c>
      <c r="C3" s="116" t="s">
        <v>2164</v>
      </c>
      <c r="D3" s="80" t="s">
        <v>74</v>
      </c>
      <c r="E3" s="80" t="s">
        <v>2165</v>
      </c>
      <c r="F3" s="406" t="s">
        <v>2166</v>
      </c>
      <c r="G3" s="407"/>
    </row>
    <row r="4" spans="1:7" ht="31.5" customHeight="1">
      <c r="A4" s="80" t="s">
        <v>2162</v>
      </c>
      <c r="B4" s="116" t="s">
        <v>2167</v>
      </c>
      <c r="C4" s="116" t="s">
        <v>2168</v>
      </c>
      <c r="D4" s="80" t="s">
        <v>2169</v>
      </c>
      <c r="E4" s="116" t="s">
        <v>2170</v>
      </c>
      <c r="F4" s="100" t="s">
        <v>2171</v>
      </c>
      <c r="G4" s="408">
        <v>79507434728</v>
      </c>
    </row>
    <row r="5" spans="1:7" ht="15.75" customHeight="1">
      <c r="A5" s="80" t="s">
        <v>2162</v>
      </c>
      <c r="B5" s="116" t="s">
        <v>2172</v>
      </c>
      <c r="C5" s="116" t="s">
        <v>2173</v>
      </c>
      <c r="D5" s="80" t="s">
        <v>2174</v>
      </c>
      <c r="E5" s="116" t="s">
        <v>2175</v>
      </c>
      <c r="F5" s="100" t="s">
        <v>2176</v>
      </c>
      <c r="G5" s="408">
        <v>79049446101</v>
      </c>
    </row>
    <row r="6" spans="1:7" ht="54.75" customHeight="1">
      <c r="A6" s="80" t="s">
        <v>2162</v>
      </c>
      <c r="B6" s="116" t="s">
        <v>2177</v>
      </c>
      <c r="C6" s="116" t="s">
        <v>2178</v>
      </c>
      <c r="D6" s="80" t="s">
        <v>631</v>
      </c>
      <c r="E6" s="116" t="s">
        <v>2179</v>
      </c>
      <c r="F6" s="406" t="s">
        <v>2180</v>
      </c>
      <c r="G6" s="408">
        <v>89127962972</v>
      </c>
    </row>
    <row r="7" spans="1:7" ht="32.25" customHeight="1">
      <c r="A7" s="80" t="s">
        <v>2162</v>
      </c>
      <c r="B7" s="116" t="s">
        <v>2181</v>
      </c>
      <c r="C7" s="116" t="s">
        <v>2182</v>
      </c>
      <c r="D7" s="80" t="s">
        <v>2174</v>
      </c>
      <c r="E7" s="116" t="s">
        <v>2183</v>
      </c>
      <c r="F7" s="100" t="s">
        <v>2184</v>
      </c>
      <c r="G7" s="407"/>
    </row>
    <row r="8" spans="1:7" ht="79.5" customHeight="1">
      <c r="A8" s="80" t="s">
        <v>2162</v>
      </c>
      <c r="B8" s="116" t="s">
        <v>2185</v>
      </c>
      <c r="C8" s="116" t="s">
        <v>2186</v>
      </c>
      <c r="D8" s="80" t="s">
        <v>2187</v>
      </c>
      <c r="E8" s="116" t="s">
        <v>2188</v>
      </c>
      <c r="F8" s="100" t="s">
        <v>2189</v>
      </c>
      <c r="G8" s="408">
        <v>89000750623</v>
      </c>
    </row>
    <row r="9" spans="1:7" ht="48.75" customHeight="1">
      <c r="A9" s="80" t="s">
        <v>2162</v>
      </c>
      <c r="B9" s="116" t="s">
        <v>2190</v>
      </c>
      <c r="C9" s="116" t="s">
        <v>2191</v>
      </c>
      <c r="D9" s="80" t="s">
        <v>15</v>
      </c>
      <c r="E9" s="116" t="s">
        <v>2192</v>
      </c>
      <c r="F9" s="100" t="s">
        <v>2193</v>
      </c>
      <c r="G9" s="408">
        <v>79128078710</v>
      </c>
    </row>
    <row r="10" spans="1:7" ht="31.5" customHeight="1">
      <c r="A10" s="80" t="s">
        <v>2162</v>
      </c>
      <c r="B10" s="116" t="s">
        <v>2194</v>
      </c>
      <c r="C10" s="116" t="s">
        <v>1629</v>
      </c>
      <c r="D10" s="80" t="s">
        <v>2195</v>
      </c>
      <c r="E10" s="116" t="s">
        <v>2196</v>
      </c>
      <c r="F10" s="100" t="s">
        <v>2197</v>
      </c>
      <c r="G10" s="408">
        <v>79123121655</v>
      </c>
    </row>
    <row r="11" spans="1:7" ht="15.75" customHeight="1">
      <c r="A11" s="80" t="s">
        <v>2162</v>
      </c>
      <c r="B11" s="116" t="s">
        <v>2198</v>
      </c>
      <c r="C11" s="80" t="s">
        <v>2199</v>
      </c>
      <c r="D11" s="80" t="s">
        <v>2200</v>
      </c>
      <c r="E11" s="116" t="s">
        <v>2201</v>
      </c>
      <c r="F11" s="100" t="s">
        <v>2202</v>
      </c>
      <c r="G11" s="409">
        <v>89048101834</v>
      </c>
    </row>
    <row r="12" spans="1:7" ht="15.75" customHeight="1">
      <c r="A12" s="80" t="s">
        <v>2162</v>
      </c>
      <c r="B12" s="80" t="s">
        <v>2203</v>
      </c>
      <c r="C12" s="80" t="s">
        <v>2204</v>
      </c>
      <c r="D12" s="80" t="s">
        <v>2205</v>
      </c>
      <c r="E12" s="80" t="s">
        <v>2206</v>
      </c>
      <c r="F12" s="100" t="s">
        <v>2207</v>
      </c>
      <c r="G12" s="410"/>
    </row>
    <row r="13" spans="1:7" ht="15.75" customHeight="1">
      <c r="A13" s="80" t="s">
        <v>2162</v>
      </c>
      <c r="B13" s="80" t="s">
        <v>2208</v>
      </c>
      <c r="C13" s="116" t="s">
        <v>2209</v>
      </c>
      <c r="D13" s="80" t="s">
        <v>473</v>
      </c>
      <c r="E13" s="116" t="s">
        <v>2210</v>
      </c>
      <c r="F13" s="100" t="s">
        <v>2211</v>
      </c>
      <c r="G13" s="410"/>
    </row>
    <row r="14" spans="1:7" ht="15.75" customHeight="1">
      <c r="A14" s="80" t="s">
        <v>2162</v>
      </c>
      <c r="B14" s="116" t="s">
        <v>2212</v>
      </c>
      <c r="C14" s="116" t="s">
        <v>2213</v>
      </c>
      <c r="D14" s="80" t="s">
        <v>2200</v>
      </c>
      <c r="E14" s="116" t="s">
        <v>2214</v>
      </c>
      <c r="F14" s="100" t="s">
        <v>2215</v>
      </c>
      <c r="G14" s="410"/>
    </row>
    <row r="15" spans="1:7" ht="15.75" customHeight="1">
      <c r="A15" s="80" t="s">
        <v>2162</v>
      </c>
      <c r="B15" s="116" t="s">
        <v>2216</v>
      </c>
      <c r="C15" s="116" t="s">
        <v>1685</v>
      </c>
      <c r="D15" s="80" t="s">
        <v>860</v>
      </c>
      <c r="E15" s="116" t="s">
        <v>2217</v>
      </c>
      <c r="F15" s="100" t="s">
        <v>2218</v>
      </c>
      <c r="G15" s="409">
        <v>89193504818</v>
      </c>
    </row>
    <row r="16" spans="1:7" ht="15.75" customHeight="1">
      <c r="A16" s="80" t="s">
        <v>2162</v>
      </c>
      <c r="B16" s="116" t="s">
        <v>2219</v>
      </c>
      <c r="C16" s="116" t="s">
        <v>2220</v>
      </c>
      <c r="D16" s="80" t="s">
        <v>636</v>
      </c>
      <c r="E16" s="116" t="s">
        <v>2221</v>
      </c>
      <c r="F16" s="100" t="s">
        <v>2222</v>
      </c>
      <c r="G16" s="410"/>
    </row>
    <row r="17" spans="1:7" ht="15.75" customHeight="1">
      <c r="A17" s="80" t="s">
        <v>2162</v>
      </c>
      <c r="B17" s="80" t="s">
        <v>2223</v>
      </c>
      <c r="C17" s="80" t="s">
        <v>2224</v>
      </c>
      <c r="D17" s="80" t="s">
        <v>12</v>
      </c>
      <c r="E17" s="411" t="s">
        <v>2225</v>
      </c>
      <c r="F17" s="100" t="s">
        <v>2226</v>
      </c>
      <c r="G17" s="410">
        <f>79049702323</f>
        <v>79049702323</v>
      </c>
    </row>
    <row r="18" spans="1:7" ht="15.75" customHeight="1">
      <c r="A18" s="80" t="s">
        <v>2162</v>
      </c>
      <c r="B18" s="80" t="s">
        <v>2227</v>
      </c>
      <c r="C18" s="80" t="s">
        <v>2228</v>
      </c>
      <c r="D18" s="80" t="s">
        <v>2229</v>
      </c>
      <c r="E18" s="411" t="s">
        <v>2230</v>
      </c>
      <c r="F18" s="100" t="s">
        <v>2231</v>
      </c>
      <c r="G18" s="410"/>
    </row>
    <row r="19" spans="1:7" ht="15.75" customHeight="1">
      <c r="A19" s="80" t="s">
        <v>2162</v>
      </c>
      <c r="B19" s="80" t="s">
        <v>2232</v>
      </c>
      <c r="C19" s="80" t="s">
        <v>2233</v>
      </c>
      <c r="D19" s="80" t="s">
        <v>29</v>
      </c>
      <c r="E19" s="411" t="s">
        <v>2234</v>
      </c>
      <c r="F19" s="412" t="s">
        <v>2235</v>
      </c>
      <c r="G19" s="409">
        <v>79043098296</v>
      </c>
    </row>
    <row r="20" spans="1:7" ht="15.75" customHeight="1">
      <c r="A20" s="80" t="s">
        <v>2162</v>
      </c>
      <c r="B20" s="411" t="s">
        <v>2236</v>
      </c>
      <c r="C20" s="411" t="s">
        <v>2237</v>
      </c>
      <c r="D20" s="80" t="s">
        <v>2169</v>
      </c>
      <c r="E20" s="411" t="s">
        <v>2238</v>
      </c>
      <c r="F20" s="413" t="s">
        <v>2239</v>
      </c>
      <c r="G20" s="410"/>
    </row>
    <row r="21" spans="1:7" ht="15.75" customHeight="1">
      <c r="A21" s="80" t="s">
        <v>2162</v>
      </c>
      <c r="B21" s="411" t="s">
        <v>2240</v>
      </c>
      <c r="C21" s="411" t="s">
        <v>2241</v>
      </c>
      <c r="D21" s="80" t="s">
        <v>12</v>
      </c>
      <c r="E21" s="411" t="s">
        <v>2242</v>
      </c>
      <c r="F21" s="100" t="s">
        <v>2243</v>
      </c>
      <c r="G21" s="410"/>
    </row>
    <row r="22" spans="1:7" ht="15.75" customHeight="1">
      <c r="A22" s="80" t="s">
        <v>2162</v>
      </c>
      <c r="B22" s="411" t="s">
        <v>2244</v>
      </c>
      <c r="C22" s="80" t="s">
        <v>2245</v>
      </c>
      <c r="D22" s="80" t="s">
        <v>12</v>
      </c>
      <c r="E22" s="411" t="s">
        <v>2246</v>
      </c>
      <c r="F22" s="412" t="s">
        <v>2247</v>
      </c>
      <c r="G22" s="410"/>
    </row>
    <row r="23" spans="1:7" ht="15.75" customHeight="1">
      <c r="A23" s="80" t="s">
        <v>2162</v>
      </c>
      <c r="B23" s="411" t="s">
        <v>2248</v>
      </c>
      <c r="C23" s="411" t="s">
        <v>2249</v>
      </c>
      <c r="D23" s="80" t="s">
        <v>29</v>
      </c>
      <c r="E23" s="411" t="s">
        <v>2250</v>
      </c>
      <c r="F23" s="412" t="s">
        <v>2251</v>
      </c>
      <c r="G23" s="410"/>
    </row>
    <row r="24" spans="1:7" ht="15.75" customHeight="1">
      <c r="A24" s="80" t="s">
        <v>2162</v>
      </c>
      <c r="B24" s="411" t="s">
        <v>2252</v>
      </c>
      <c r="C24" s="411" t="s">
        <v>2253</v>
      </c>
      <c r="D24" s="80" t="s">
        <v>631</v>
      </c>
      <c r="E24" s="411" t="s">
        <v>2254</v>
      </c>
      <c r="F24" s="412" t="s">
        <v>2255</v>
      </c>
      <c r="G24" s="410"/>
    </row>
    <row r="25" spans="1:7" ht="15.75" customHeight="1">
      <c r="A25" s="346"/>
      <c r="B25" s="414" t="s">
        <v>2256</v>
      </c>
      <c r="C25" s="414" t="s">
        <v>1685</v>
      </c>
      <c r="D25" s="414" t="s">
        <v>29</v>
      </c>
      <c r="E25" s="414" t="s">
        <v>2257</v>
      </c>
      <c r="F25" s="415"/>
      <c r="G25" s="415">
        <f>79068609560</f>
        <v>79068609560</v>
      </c>
    </row>
    <row r="26" spans="1:7" ht="15.75" customHeight="1">
      <c r="A26" s="346"/>
      <c r="B26" s="414" t="s">
        <v>2258</v>
      </c>
      <c r="C26" s="414" t="s">
        <v>2259</v>
      </c>
      <c r="D26" s="414" t="s">
        <v>12</v>
      </c>
      <c r="E26" s="414" t="s">
        <v>2260</v>
      </c>
      <c r="F26" s="415"/>
      <c r="G26" s="415">
        <f>79080461533</f>
        <v>79080461533</v>
      </c>
    </row>
    <row r="27" spans="1:7" ht="15.75" customHeight="1">
      <c r="A27" s="346"/>
      <c r="B27" s="414" t="s">
        <v>2261</v>
      </c>
      <c r="C27" s="414" t="s">
        <v>1685</v>
      </c>
      <c r="D27" s="414" t="s">
        <v>473</v>
      </c>
      <c r="E27" s="414" t="s">
        <v>2262</v>
      </c>
      <c r="F27" s="415"/>
      <c r="G27" s="416">
        <v>89085809542</v>
      </c>
    </row>
    <row r="28" spans="1:7" ht="15.75" customHeight="1">
      <c r="A28" s="192" t="s">
        <v>2162</v>
      </c>
      <c r="B28" s="417" t="s">
        <v>2263</v>
      </c>
      <c r="C28" s="417" t="s">
        <v>2264</v>
      </c>
      <c r="D28" s="417" t="s">
        <v>2265</v>
      </c>
      <c r="E28" s="417" t="s">
        <v>2266</v>
      </c>
      <c r="F28" s="418" t="s">
        <v>2267</v>
      </c>
      <c r="G28" s="419"/>
    </row>
    <row r="29" spans="1:7" ht="15.75" customHeight="1">
      <c r="A29" s="420" t="s">
        <v>2162</v>
      </c>
      <c r="B29" s="421" t="s">
        <v>2268</v>
      </c>
      <c r="C29" s="421" t="s">
        <v>858</v>
      </c>
      <c r="D29" s="421" t="s">
        <v>473</v>
      </c>
      <c r="E29" s="421" t="s">
        <v>2269</v>
      </c>
      <c r="F29" s="422" t="s">
        <v>2270</v>
      </c>
      <c r="G29" s="423" t="s">
        <v>2271</v>
      </c>
    </row>
    <row r="30" spans="1:7" ht="15.75" customHeight="1">
      <c r="A30" s="420" t="s">
        <v>2162</v>
      </c>
      <c r="B30" s="421" t="s">
        <v>2272</v>
      </c>
      <c r="C30" s="421" t="s">
        <v>2273</v>
      </c>
      <c r="D30" s="421" t="s">
        <v>29</v>
      </c>
      <c r="E30" s="421" t="s">
        <v>2274</v>
      </c>
      <c r="F30" s="424" t="s">
        <v>2275</v>
      </c>
      <c r="G30" s="425" t="s">
        <v>2276</v>
      </c>
    </row>
    <row r="31" spans="1:7" ht="15.75" customHeight="1">
      <c r="A31" s="420" t="s">
        <v>2162</v>
      </c>
      <c r="B31" s="421" t="s">
        <v>2277</v>
      </c>
      <c r="C31" s="421" t="s">
        <v>2278</v>
      </c>
      <c r="D31" s="421" t="s">
        <v>29</v>
      </c>
      <c r="E31" s="421" t="s">
        <v>2279</v>
      </c>
      <c r="F31" s="418" t="s">
        <v>2280</v>
      </c>
      <c r="G31" s="423">
        <v>79517799933</v>
      </c>
    </row>
    <row r="32" spans="1:7" ht="15.75" customHeight="1">
      <c r="A32" s="420" t="s">
        <v>2162</v>
      </c>
      <c r="B32" s="421" t="s">
        <v>2281</v>
      </c>
      <c r="C32" s="421" t="s">
        <v>2282</v>
      </c>
      <c r="D32" s="421" t="s">
        <v>473</v>
      </c>
      <c r="E32" s="421" t="s">
        <v>2283</v>
      </c>
      <c r="F32" s="422" t="s">
        <v>2284</v>
      </c>
      <c r="G32" s="426"/>
    </row>
    <row r="33" spans="1:7" ht="15.75" customHeight="1">
      <c r="A33" s="420" t="s">
        <v>2162</v>
      </c>
      <c r="B33" s="421" t="s">
        <v>2285</v>
      </c>
      <c r="C33" s="421" t="s">
        <v>2286</v>
      </c>
      <c r="D33" s="421" t="s">
        <v>631</v>
      </c>
      <c r="E33" s="421" t="s">
        <v>2287</v>
      </c>
      <c r="F33" s="427" t="s">
        <v>2288</v>
      </c>
      <c r="G33" s="426"/>
    </row>
    <row r="34" spans="1:7" ht="15.75" customHeight="1">
      <c r="A34" s="185"/>
      <c r="B34" s="185"/>
      <c r="C34" s="185"/>
      <c r="D34" s="185"/>
      <c r="E34" s="185"/>
    </row>
    <row r="35" spans="1:7" ht="15.75" customHeight="1">
      <c r="A35" s="185"/>
      <c r="B35" s="185"/>
      <c r="C35" s="185"/>
      <c r="D35" s="185"/>
      <c r="E35" s="185"/>
    </row>
    <row r="36" spans="1:7" ht="15.75" customHeight="1">
      <c r="A36" s="185"/>
      <c r="B36" s="185"/>
      <c r="C36" s="185"/>
      <c r="D36" s="185"/>
      <c r="E36" s="185"/>
    </row>
    <row r="37" spans="1:7" ht="15.75" customHeight="1">
      <c r="A37" s="185"/>
      <c r="B37" s="185"/>
      <c r="C37" s="185"/>
      <c r="D37" s="185"/>
      <c r="E37" s="185"/>
    </row>
    <row r="38" spans="1:7" ht="15.75" customHeight="1">
      <c r="A38" s="185"/>
      <c r="B38" s="185"/>
      <c r="C38" s="185"/>
      <c r="D38" s="185"/>
      <c r="E38" s="185"/>
    </row>
    <row r="39" spans="1:7" ht="15.75" customHeight="1">
      <c r="A39" s="185"/>
      <c r="B39" s="185"/>
      <c r="C39" s="185"/>
      <c r="D39" s="185"/>
      <c r="E39" s="185"/>
    </row>
    <row r="40" spans="1:7" ht="15.75" customHeight="1">
      <c r="A40" s="185"/>
      <c r="B40" s="185"/>
      <c r="C40" s="185"/>
      <c r="D40" s="185"/>
      <c r="E40" s="185"/>
    </row>
    <row r="41" spans="1:7" ht="15.75" customHeight="1">
      <c r="A41" s="185"/>
      <c r="B41" s="185"/>
      <c r="C41" s="185"/>
      <c r="D41" s="185"/>
      <c r="E41" s="185"/>
    </row>
    <row r="42" spans="1:7" ht="15.75" customHeight="1">
      <c r="A42" s="185"/>
      <c r="B42" s="185"/>
      <c r="C42" s="185"/>
      <c r="D42" s="185"/>
      <c r="E42" s="185"/>
    </row>
    <row r="43" spans="1:7" ht="15.75" customHeight="1">
      <c r="A43" s="185"/>
      <c r="B43" s="185"/>
      <c r="C43" s="185"/>
      <c r="D43" s="185"/>
      <c r="E43" s="185"/>
    </row>
    <row r="44" spans="1:7" ht="15.75" customHeight="1">
      <c r="A44" s="185"/>
      <c r="B44" s="185"/>
      <c r="C44" s="185"/>
      <c r="D44" s="185"/>
      <c r="E44" s="185"/>
    </row>
    <row r="45" spans="1:7" ht="15.75" customHeight="1">
      <c r="A45" s="185"/>
      <c r="B45" s="185"/>
      <c r="C45" s="185"/>
      <c r="D45" s="185"/>
      <c r="E45" s="185"/>
    </row>
    <row r="46" spans="1:7" ht="15.75" customHeight="1">
      <c r="A46" s="185"/>
      <c r="B46" s="185"/>
      <c r="C46" s="185"/>
      <c r="D46" s="185"/>
      <c r="E46" s="185"/>
    </row>
    <row r="47" spans="1:7" ht="15.75" customHeight="1">
      <c r="A47" s="185"/>
      <c r="B47" s="185"/>
      <c r="C47" s="185"/>
      <c r="D47" s="185"/>
      <c r="E47" s="185"/>
    </row>
    <row r="48" spans="1:7" ht="15.75" customHeight="1">
      <c r="A48" s="185"/>
      <c r="B48" s="185"/>
      <c r="C48" s="185"/>
      <c r="D48" s="185"/>
      <c r="E48" s="185"/>
    </row>
    <row r="49" spans="1:5" ht="15.75" customHeight="1">
      <c r="A49" s="185"/>
      <c r="B49" s="185"/>
      <c r="C49" s="185"/>
      <c r="D49" s="185"/>
      <c r="E49" s="185"/>
    </row>
    <row r="50" spans="1:5" ht="15.75" customHeight="1">
      <c r="A50" s="185"/>
      <c r="B50" s="185"/>
      <c r="C50" s="185"/>
      <c r="D50" s="185"/>
      <c r="E50" s="185"/>
    </row>
    <row r="51" spans="1:5" ht="15.75" customHeight="1">
      <c r="A51" s="185"/>
      <c r="B51" s="185"/>
      <c r="C51" s="185"/>
      <c r="D51" s="185"/>
      <c r="E51" s="185"/>
    </row>
    <row r="52" spans="1:5" ht="15.75" customHeight="1">
      <c r="A52" s="185"/>
      <c r="B52" s="185"/>
      <c r="C52" s="185"/>
      <c r="D52" s="185"/>
      <c r="E52" s="185"/>
    </row>
    <row r="53" spans="1:5" ht="15.75" customHeight="1">
      <c r="A53" s="185"/>
      <c r="B53" s="185"/>
      <c r="C53" s="185"/>
      <c r="D53" s="185"/>
      <c r="E53" s="185"/>
    </row>
    <row r="54" spans="1:5" ht="15.75" customHeight="1">
      <c r="A54" s="185"/>
      <c r="B54" s="185"/>
      <c r="C54" s="185"/>
      <c r="D54" s="185"/>
      <c r="E54" s="185"/>
    </row>
    <row r="55" spans="1:5" ht="15.75" customHeight="1">
      <c r="A55" s="185"/>
      <c r="B55" s="185"/>
      <c r="C55" s="185"/>
      <c r="D55" s="185"/>
      <c r="E55" s="185"/>
    </row>
    <row r="56" spans="1:5" ht="15.75" customHeight="1">
      <c r="A56" s="185"/>
      <c r="B56" s="185"/>
      <c r="C56" s="185"/>
      <c r="D56" s="185"/>
      <c r="E56" s="185"/>
    </row>
    <row r="57" spans="1:5" ht="15.75" customHeight="1">
      <c r="A57" s="185"/>
      <c r="B57" s="185"/>
      <c r="C57" s="185"/>
      <c r="D57" s="185"/>
      <c r="E57" s="185"/>
    </row>
    <row r="58" spans="1:5" ht="15.75" customHeight="1">
      <c r="A58" s="185"/>
      <c r="B58" s="185"/>
      <c r="C58" s="185"/>
      <c r="D58" s="185"/>
      <c r="E58" s="185"/>
    </row>
    <row r="59" spans="1:5" ht="15.75" customHeight="1">
      <c r="A59" s="185"/>
      <c r="B59" s="185"/>
      <c r="C59" s="185"/>
      <c r="D59" s="185"/>
      <c r="E59" s="185"/>
    </row>
    <row r="60" spans="1:5" ht="15.75" customHeight="1">
      <c r="A60" s="185"/>
      <c r="B60" s="185"/>
      <c r="C60" s="185"/>
      <c r="D60" s="185"/>
      <c r="E60" s="185"/>
    </row>
    <row r="61" spans="1:5" ht="15.75" customHeight="1">
      <c r="A61" s="185"/>
      <c r="B61" s="185"/>
      <c r="C61" s="185"/>
      <c r="D61" s="185"/>
      <c r="E61" s="185"/>
    </row>
    <row r="62" spans="1:5" ht="15.75" customHeight="1">
      <c r="A62" s="185"/>
      <c r="B62" s="185"/>
      <c r="C62" s="185"/>
      <c r="D62" s="185"/>
      <c r="E62" s="185"/>
    </row>
    <row r="63" spans="1:5" ht="15.75" customHeight="1">
      <c r="A63" s="185"/>
      <c r="B63" s="185"/>
      <c r="C63" s="185"/>
      <c r="D63" s="185"/>
      <c r="E63" s="185"/>
    </row>
    <row r="64" spans="1:5" ht="15.75" customHeight="1">
      <c r="A64" s="185"/>
      <c r="B64" s="185"/>
      <c r="C64" s="185"/>
      <c r="D64" s="185"/>
      <c r="E64" s="185"/>
    </row>
    <row r="65" spans="1:5" ht="15.75" customHeight="1">
      <c r="A65" s="185"/>
      <c r="B65" s="185"/>
      <c r="C65" s="185"/>
      <c r="D65" s="185"/>
      <c r="E65" s="185"/>
    </row>
    <row r="66" spans="1:5" ht="15.75" customHeight="1">
      <c r="A66" s="185"/>
      <c r="B66" s="185"/>
      <c r="C66" s="185"/>
      <c r="D66" s="185"/>
      <c r="E66" s="185"/>
    </row>
    <row r="67" spans="1:5" ht="15.75" customHeight="1">
      <c r="A67" s="185"/>
      <c r="B67" s="185"/>
      <c r="C67" s="185"/>
      <c r="D67" s="185"/>
      <c r="E67" s="185"/>
    </row>
    <row r="68" spans="1:5" ht="15.75" customHeight="1">
      <c r="A68" s="185"/>
      <c r="B68" s="185"/>
      <c r="C68" s="185"/>
      <c r="D68" s="185"/>
      <c r="E68" s="185"/>
    </row>
    <row r="69" spans="1:5" ht="15.75" customHeight="1">
      <c r="A69" s="185"/>
      <c r="B69" s="185"/>
      <c r="C69" s="185"/>
      <c r="D69" s="185"/>
      <c r="E69" s="185"/>
    </row>
    <row r="70" spans="1:5" ht="15.75" customHeight="1">
      <c r="A70" s="185"/>
      <c r="B70" s="185"/>
      <c r="C70" s="185"/>
      <c r="D70" s="185"/>
      <c r="E70" s="185"/>
    </row>
    <row r="71" spans="1:5" ht="15.75" customHeight="1">
      <c r="A71" s="185"/>
      <c r="B71" s="185"/>
      <c r="C71" s="185"/>
      <c r="D71" s="185"/>
      <c r="E71" s="185"/>
    </row>
    <row r="72" spans="1:5" ht="15.75" customHeight="1">
      <c r="A72" s="185"/>
      <c r="B72" s="185"/>
      <c r="C72" s="185"/>
      <c r="D72" s="185"/>
      <c r="E72" s="185"/>
    </row>
    <row r="73" spans="1:5" ht="15.75" customHeight="1">
      <c r="A73" s="185"/>
      <c r="B73" s="185"/>
      <c r="C73" s="185"/>
      <c r="D73" s="185"/>
      <c r="E73" s="185"/>
    </row>
    <row r="74" spans="1:5" ht="15.75" customHeight="1">
      <c r="A74" s="185"/>
      <c r="B74" s="185"/>
      <c r="C74" s="185"/>
      <c r="D74" s="185"/>
      <c r="E74" s="185"/>
    </row>
    <row r="75" spans="1:5" ht="15.75" customHeight="1">
      <c r="A75" s="185"/>
      <c r="B75" s="185"/>
      <c r="C75" s="185"/>
      <c r="D75" s="185"/>
      <c r="E75" s="185"/>
    </row>
    <row r="76" spans="1:5" ht="15.75" customHeight="1">
      <c r="A76" s="185"/>
      <c r="B76" s="185"/>
      <c r="C76" s="185"/>
      <c r="D76" s="185"/>
      <c r="E76" s="185"/>
    </row>
    <row r="77" spans="1:5" ht="15.75" customHeight="1">
      <c r="A77" s="185"/>
      <c r="B77" s="185"/>
      <c r="C77" s="185"/>
      <c r="D77" s="185"/>
      <c r="E77" s="185"/>
    </row>
    <row r="78" spans="1:5" ht="15.75" customHeight="1">
      <c r="A78" s="185"/>
      <c r="B78" s="185"/>
      <c r="C78" s="185"/>
      <c r="D78" s="185"/>
      <c r="E78" s="185"/>
    </row>
    <row r="79" spans="1:5" ht="15.75" customHeight="1">
      <c r="A79" s="185"/>
      <c r="B79" s="185"/>
      <c r="C79" s="185"/>
      <c r="D79" s="185"/>
      <c r="E79" s="185"/>
    </row>
    <row r="80" spans="1:5" ht="15.75" customHeight="1">
      <c r="A80" s="185"/>
      <c r="B80" s="185"/>
      <c r="C80" s="185"/>
      <c r="D80" s="185"/>
      <c r="E80" s="185"/>
    </row>
    <row r="81" spans="1:5" ht="15.75" customHeight="1">
      <c r="A81" s="185"/>
      <c r="B81" s="185"/>
      <c r="C81" s="185"/>
      <c r="D81" s="185"/>
      <c r="E81" s="185"/>
    </row>
    <row r="82" spans="1:5" ht="15.75" customHeight="1">
      <c r="A82" s="185"/>
      <c r="B82" s="185"/>
      <c r="C82" s="185"/>
      <c r="D82" s="185"/>
      <c r="E82" s="185"/>
    </row>
    <row r="83" spans="1:5" ht="15.75" customHeight="1">
      <c r="A83" s="185"/>
      <c r="B83" s="185"/>
      <c r="C83" s="185"/>
      <c r="D83" s="185"/>
      <c r="E83" s="185"/>
    </row>
    <row r="84" spans="1:5" ht="15.75" customHeight="1">
      <c r="A84" s="185"/>
      <c r="B84" s="185"/>
      <c r="C84" s="185"/>
      <c r="D84" s="185"/>
      <c r="E84" s="185"/>
    </row>
    <row r="85" spans="1:5" ht="15.75" customHeight="1">
      <c r="A85" s="185"/>
      <c r="B85" s="185"/>
      <c r="C85" s="185"/>
      <c r="D85" s="185"/>
      <c r="E85" s="185"/>
    </row>
    <row r="86" spans="1:5" ht="15.75" customHeight="1">
      <c r="A86" s="185"/>
      <c r="B86" s="185"/>
      <c r="C86" s="185"/>
      <c r="D86" s="185"/>
      <c r="E86" s="185"/>
    </row>
    <row r="87" spans="1:5" ht="15.75" customHeight="1">
      <c r="A87" s="185"/>
      <c r="B87" s="185"/>
      <c r="C87" s="185"/>
      <c r="D87" s="185"/>
      <c r="E87" s="185"/>
    </row>
    <row r="88" spans="1:5" ht="15.75" customHeight="1">
      <c r="A88" s="185"/>
      <c r="B88" s="185"/>
      <c r="C88" s="185"/>
      <c r="D88" s="185"/>
      <c r="E88" s="185"/>
    </row>
    <row r="89" spans="1:5" ht="15.75" customHeight="1">
      <c r="A89" s="185"/>
      <c r="B89" s="185"/>
      <c r="C89" s="185"/>
      <c r="D89" s="185"/>
      <c r="E89" s="185"/>
    </row>
    <row r="90" spans="1:5" ht="15.75" customHeight="1">
      <c r="A90" s="185"/>
      <c r="B90" s="185"/>
      <c r="C90" s="185"/>
      <c r="D90" s="185"/>
      <c r="E90" s="185"/>
    </row>
    <row r="91" spans="1:5" ht="15.75" customHeight="1">
      <c r="A91" s="185"/>
      <c r="B91" s="185"/>
      <c r="C91" s="185"/>
      <c r="D91" s="185"/>
      <c r="E91" s="185"/>
    </row>
    <row r="92" spans="1:5" ht="15.75" customHeight="1">
      <c r="A92" s="185"/>
      <c r="B92" s="185"/>
      <c r="C92" s="185"/>
      <c r="D92" s="185"/>
      <c r="E92" s="185"/>
    </row>
    <row r="93" spans="1:5" ht="15.75" customHeight="1">
      <c r="A93" s="185"/>
      <c r="B93" s="185"/>
      <c r="C93" s="185"/>
      <c r="D93" s="185"/>
      <c r="E93" s="185"/>
    </row>
    <row r="94" spans="1:5" ht="15.75" customHeight="1">
      <c r="A94" s="185"/>
      <c r="B94" s="185"/>
      <c r="C94" s="185"/>
      <c r="D94" s="185"/>
      <c r="E94" s="185"/>
    </row>
    <row r="95" spans="1:5" ht="15.75" customHeight="1">
      <c r="A95" s="185"/>
      <c r="B95" s="185"/>
      <c r="C95" s="185"/>
      <c r="D95" s="185"/>
      <c r="E95" s="185"/>
    </row>
    <row r="96" spans="1:5" ht="15.75" customHeight="1">
      <c r="A96" s="185"/>
      <c r="B96" s="185"/>
      <c r="C96" s="185"/>
      <c r="D96" s="185"/>
      <c r="E96" s="185"/>
    </row>
    <row r="97" spans="1:5" ht="15.75" customHeight="1">
      <c r="A97" s="185"/>
      <c r="B97" s="185"/>
      <c r="C97" s="185"/>
      <c r="D97" s="185"/>
      <c r="E97" s="185"/>
    </row>
    <row r="98" spans="1:5" ht="15.75" customHeight="1">
      <c r="A98" s="185"/>
      <c r="B98" s="185"/>
      <c r="C98" s="185"/>
      <c r="D98" s="185"/>
      <c r="E98" s="185"/>
    </row>
    <row r="99" spans="1:5" ht="15.75" customHeight="1">
      <c r="A99" s="185"/>
      <c r="B99" s="185"/>
      <c r="C99" s="185"/>
      <c r="D99" s="185"/>
      <c r="E99" s="185"/>
    </row>
    <row r="100" spans="1:5" ht="15.75" customHeight="1">
      <c r="A100" s="185"/>
      <c r="B100" s="185"/>
      <c r="C100" s="185"/>
      <c r="D100" s="185"/>
      <c r="E100" s="185"/>
    </row>
    <row r="101" spans="1:5" ht="15.75" customHeight="1">
      <c r="A101" s="185"/>
      <c r="B101" s="185"/>
      <c r="C101" s="185"/>
      <c r="D101" s="185"/>
      <c r="E101" s="185"/>
    </row>
    <row r="102" spans="1:5" ht="15.75" customHeight="1">
      <c r="A102" s="185"/>
      <c r="B102" s="185"/>
      <c r="C102" s="185"/>
      <c r="D102" s="185"/>
      <c r="E102" s="185"/>
    </row>
    <row r="103" spans="1:5" ht="15.75" customHeight="1">
      <c r="A103" s="185"/>
      <c r="B103" s="185"/>
      <c r="C103" s="185"/>
      <c r="D103" s="185"/>
      <c r="E103" s="185"/>
    </row>
    <row r="104" spans="1:5" ht="15.75" customHeight="1">
      <c r="A104" s="185"/>
      <c r="B104" s="185"/>
      <c r="C104" s="185"/>
      <c r="D104" s="185"/>
      <c r="E104" s="185"/>
    </row>
    <row r="105" spans="1:5" ht="15.75" customHeight="1">
      <c r="A105" s="185"/>
      <c r="B105" s="185"/>
      <c r="C105" s="185"/>
      <c r="D105" s="185"/>
      <c r="E105" s="185"/>
    </row>
    <row r="106" spans="1:5" ht="15.75" customHeight="1">
      <c r="A106" s="185"/>
      <c r="B106" s="185"/>
      <c r="C106" s="185"/>
      <c r="D106" s="185"/>
      <c r="E106" s="185"/>
    </row>
    <row r="107" spans="1:5" ht="15.75" customHeight="1">
      <c r="A107" s="185"/>
      <c r="B107" s="185"/>
      <c r="C107" s="185"/>
      <c r="D107" s="185"/>
      <c r="E107" s="185"/>
    </row>
    <row r="108" spans="1:5" ht="15.75" customHeight="1">
      <c r="A108" s="185"/>
      <c r="B108" s="185"/>
      <c r="C108" s="185"/>
      <c r="D108" s="185"/>
      <c r="E108" s="185"/>
    </row>
    <row r="109" spans="1:5" ht="15.75" customHeight="1">
      <c r="A109" s="185"/>
      <c r="B109" s="185"/>
      <c r="C109" s="185"/>
      <c r="D109" s="185"/>
      <c r="E109" s="185"/>
    </row>
    <row r="110" spans="1:5" ht="15.75" customHeight="1">
      <c r="A110" s="185"/>
      <c r="B110" s="185"/>
      <c r="C110" s="185"/>
      <c r="D110" s="185"/>
      <c r="E110" s="185"/>
    </row>
    <row r="111" spans="1:5" ht="15.75" customHeight="1">
      <c r="A111" s="185"/>
      <c r="B111" s="185"/>
      <c r="C111" s="185"/>
      <c r="D111" s="185"/>
      <c r="E111" s="185"/>
    </row>
    <row r="112" spans="1:5" ht="15.75" customHeight="1">
      <c r="A112" s="185"/>
      <c r="B112" s="185"/>
      <c r="C112" s="185"/>
      <c r="D112" s="185"/>
      <c r="E112" s="185"/>
    </row>
    <row r="113" spans="1:5" ht="15.75" customHeight="1">
      <c r="A113" s="185"/>
      <c r="B113" s="185"/>
      <c r="C113" s="185"/>
      <c r="D113" s="185"/>
      <c r="E113" s="185"/>
    </row>
    <row r="114" spans="1:5" ht="15.75" customHeight="1">
      <c r="A114" s="185"/>
      <c r="B114" s="185"/>
      <c r="C114" s="185"/>
      <c r="D114" s="185"/>
      <c r="E114" s="185"/>
    </row>
    <row r="115" spans="1:5" ht="15.75" customHeight="1">
      <c r="A115" s="185"/>
      <c r="B115" s="185"/>
      <c r="C115" s="185"/>
      <c r="D115" s="185"/>
      <c r="E115" s="185"/>
    </row>
    <row r="116" spans="1:5" ht="15.75" customHeight="1">
      <c r="A116" s="185"/>
      <c r="B116" s="185"/>
      <c r="C116" s="185"/>
      <c r="D116" s="185"/>
      <c r="E116" s="185"/>
    </row>
    <row r="117" spans="1:5" ht="15.75" customHeight="1">
      <c r="A117" s="185"/>
      <c r="B117" s="185"/>
      <c r="C117" s="185"/>
      <c r="D117" s="185"/>
      <c r="E117" s="185"/>
    </row>
    <row r="118" spans="1:5" ht="15.75" customHeight="1">
      <c r="A118" s="185"/>
      <c r="B118" s="185"/>
      <c r="C118" s="185"/>
      <c r="D118" s="185"/>
      <c r="E118" s="185"/>
    </row>
    <row r="119" spans="1:5" ht="15.75" customHeight="1">
      <c r="A119" s="185"/>
      <c r="B119" s="185"/>
      <c r="C119" s="185"/>
      <c r="D119" s="185"/>
      <c r="E119" s="185"/>
    </row>
    <row r="120" spans="1:5" ht="15.75" customHeight="1">
      <c r="A120" s="185"/>
      <c r="B120" s="185"/>
      <c r="C120" s="185"/>
      <c r="D120" s="185"/>
      <c r="E120" s="185"/>
    </row>
    <row r="121" spans="1:5" ht="15.75" customHeight="1">
      <c r="A121" s="185"/>
      <c r="B121" s="185"/>
      <c r="C121" s="185"/>
      <c r="D121" s="185"/>
      <c r="E121" s="185"/>
    </row>
    <row r="122" spans="1:5" ht="15.75" customHeight="1">
      <c r="A122" s="185"/>
      <c r="B122" s="185"/>
      <c r="C122" s="185"/>
      <c r="D122" s="185"/>
      <c r="E122" s="185"/>
    </row>
    <row r="123" spans="1:5" ht="15.75" customHeight="1">
      <c r="A123" s="185"/>
      <c r="B123" s="185"/>
      <c r="C123" s="185"/>
      <c r="D123" s="185"/>
      <c r="E123" s="185"/>
    </row>
    <row r="124" spans="1:5" ht="15.75" customHeight="1">
      <c r="A124" s="185"/>
      <c r="B124" s="185"/>
      <c r="C124" s="185"/>
      <c r="D124" s="185"/>
      <c r="E124" s="185"/>
    </row>
    <row r="125" spans="1:5" ht="15.75" customHeight="1">
      <c r="A125" s="185"/>
      <c r="B125" s="185"/>
      <c r="C125" s="185"/>
      <c r="D125" s="185"/>
      <c r="E125" s="185"/>
    </row>
    <row r="126" spans="1:5" ht="15.75" customHeight="1">
      <c r="A126" s="185"/>
      <c r="B126" s="185"/>
      <c r="C126" s="185"/>
      <c r="D126" s="185"/>
      <c r="E126" s="185"/>
    </row>
    <row r="127" spans="1:5" ht="15.75" customHeight="1">
      <c r="A127" s="185"/>
      <c r="B127" s="185"/>
      <c r="C127" s="185"/>
      <c r="D127" s="185"/>
      <c r="E127" s="185"/>
    </row>
    <row r="128" spans="1:5" ht="15.75" customHeight="1">
      <c r="A128" s="185"/>
      <c r="B128" s="185"/>
      <c r="C128" s="185"/>
      <c r="D128" s="185"/>
      <c r="E128" s="185"/>
    </row>
    <row r="129" spans="1:5" ht="15.75" customHeight="1">
      <c r="A129" s="185"/>
      <c r="B129" s="185"/>
      <c r="C129" s="185"/>
      <c r="D129" s="185"/>
      <c r="E129" s="185"/>
    </row>
    <row r="130" spans="1:5" ht="15.75" customHeight="1">
      <c r="A130" s="185"/>
      <c r="B130" s="185"/>
      <c r="C130" s="185"/>
      <c r="D130" s="185"/>
      <c r="E130" s="185"/>
    </row>
    <row r="131" spans="1:5" ht="15.75" customHeight="1">
      <c r="A131" s="185"/>
      <c r="B131" s="185"/>
      <c r="C131" s="185"/>
      <c r="D131" s="185"/>
      <c r="E131" s="185"/>
    </row>
    <row r="132" spans="1:5" ht="15.75" customHeight="1">
      <c r="A132" s="185"/>
      <c r="B132" s="185"/>
      <c r="C132" s="185"/>
      <c r="D132" s="185"/>
      <c r="E132" s="185"/>
    </row>
    <row r="133" spans="1:5" ht="15.75" customHeight="1">
      <c r="A133" s="185"/>
      <c r="B133" s="185"/>
      <c r="C133" s="185"/>
      <c r="D133" s="185"/>
      <c r="E133" s="185"/>
    </row>
    <row r="134" spans="1:5" ht="15.75" customHeight="1">
      <c r="A134" s="185"/>
      <c r="B134" s="185"/>
      <c r="C134" s="185"/>
      <c r="D134" s="185"/>
      <c r="E134" s="185"/>
    </row>
    <row r="135" spans="1:5" ht="15.75" customHeight="1">
      <c r="A135" s="185"/>
      <c r="B135" s="185"/>
      <c r="C135" s="185"/>
      <c r="D135" s="185"/>
      <c r="E135" s="185"/>
    </row>
    <row r="136" spans="1:5" ht="15.75" customHeight="1">
      <c r="A136" s="185"/>
      <c r="B136" s="185"/>
      <c r="C136" s="185"/>
      <c r="D136" s="185"/>
      <c r="E136" s="185"/>
    </row>
    <row r="137" spans="1:5" ht="15.75" customHeight="1">
      <c r="A137" s="185"/>
      <c r="B137" s="185"/>
      <c r="C137" s="185"/>
      <c r="D137" s="185"/>
      <c r="E137" s="185"/>
    </row>
    <row r="138" spans="1:5" ht="15.75" customHeight="1">
      <c r="A138" s="185"/>
      <c r="B138" s="185"/>
      <c r="C138" s="185"/>
      <c r="D138" s="185"/>
      <c r="E138" s="185"/>
    </row>
    <row r="139" spans="1:5" ht="15.75" customHeight="1">
      <c r="A139" s="185"/>
      <c r="B139" s="185"/>
      <c r="C139" s="185"/>
      <c r="D139" s="185"/>
      <c r="E139" s="185"/>
    </row>
    <row r="140" spans="1:5" ht="15.75" customHeight="1">
      <c r="A140" s="185"/>
      <c r="B140" s="185"/>
      <c r="C140" s="185"/>
      <c r="D140" s="185"/>
      <c r="E140" s="185"/>
    </row>
    <row r="141" spans="1:5" ht="15.75" customHeight="1">
      <c r="A141" s="185"/>
      <c r="B141" s="185"/>
      <c r="C141" s="185"/>
      <c r="D141" s="185"/>
      <c r="E141" s="185"/>
    </row>
    <row r="142" spans="1:5" ht="15.75" customHeight="1">
      <c r="A142" s="185"/>
      <c r="B142" s="185"/>
      <c r="C142" s="185"/>
      <c r="D142" s="185"/>
      <c r="E142" s="185"/>
    </row>
    <row r="143" spans="1:5" ht="15.75" customHeight="1">
      <c r="A143" s="185"/>
      <c r="B143" s="185"/>
      <c r="C143" s="185"/>
      <c r="D143" s="185"/>
      <c r="E143" s="185"/>
    </row>
    <row r="144" spans="1:5" ht="15.75" customHeight="1">
      <c r="A144" s="185"/>
      <c r="B144" s="185"/>
      <c r="C144" s="185"/>
      <c r="D144" s="185"/>
      <c r="E144" s="185"/>
    </row>
    <row r="145" spans="1:5" ht="15.75" customHeight="1">
      <c r="A145" s="185"/>
      <c r="B145" s="185"/>
      <c r="C145" s="185"/>
      <c r="D145" s="185"/>
      <c r="E145" s="185"/>
    </row>
    <row r="146" spans="1:5" ht="15.75" customHeight="1">
      <c r="A146" s="185"/>
      <c r="B146" s="185"/>
      <c r="C146" s="185"/>
      <c r="D146" s="185"/>
      <c r="E146" s="185"/>
    </row>
    <row r="147" spans="1:5" ht="15.75" customHeight="1">
      <c r="A147" s="185"/>
      <c r="B147" s="185"/>
      <c r="C147" s="185"/>
      <c r="D147" s="185"/>
      <c r="E147" s="185"/>
    </row>
    <row r="148" spans="1:5" ht="15.75" customHeight="1">
      <c r="A148" s="185"/>
      <c r="B148" s="185"/>
      <c r="C148" s="185"/>
      <c r="D148" s="185"/>
      <c r="E148" s="185"/>
    </row>
    <row r="149" spans="1:5" ht="15.75" customHeight="1">
      <c r="A149" s="185"/>
      <c r="B149" s="185"/>
      <c r="C149" s="185"/>
      <c r="D149" s="185"/>
      <c r="E149" s="185"/>
    </row>
    <row r="150" spans="1:5" ht="15.75" customHeight="1">
      <c r="A150" s="185"/>
      <c r="B150" s="185"/>
      <c r="C150" s="185"/>
      <c r="D150" s="185"/>
      <c r="E150" s="185"/>
    </row>
    <row r="151" spans="1:5" ht="15.75" customHeight="1">
      <c r="A151" s="185"/>
      <c r="B151" s="185"/>
      <c r="C151" s="185"/>
      <c r="D151" s="185"/>
      <c r="E151" s="185"/>
    </row>
    <row r="152" spans="1:5" ht="15.75" customHeight="1">
      <c r="A152" s="185"/>
      <c r="B152" s="185"/>
      <c r="C152" s="185"/>
      <c r="D152" s="185"/>
      <c r="E152" s="185"/>
    </row>
    <row r="153" spans="1:5" ht="15.75" customHeight="1">
      <c r="A153" s="185"/>
      <c r="B153" s="185"/>
      <c r="C153" s="185"/>
      <c r="D153" s="185"/>
      <c r="E153" s="185"/>
    </row>
    <row r="154" spans="1:5" ht="15.75" customHeight="1">
      <c r="A154" s="185"/>
      <c r="B154" s="185"/>
      <c r="C154" s="185"/>
      <c r="D154" s="185"/>
      <c r="E154" s="185"/>
    </row>
    <row r="155" spans="1:5" ht="15.75" customHeight="1">
      <c r="A155" s="185"/>
      <c r="B155" s="185"/>
      <c r="C155" s="185"/>
      <c r="D155" s="185"/>
      <c r="E155" s="185"/>
    </row>
    <row r="156" spans="1:5" ht="15.75" customHeight="1">
      <c r="A156" s="185"/>
      <c r="B156" s="185"/>
      <c r="C156" s="185"/>
      <c r="D156" s="185"/>
      <c r="E156" s="185"/>
    </row>
    <row r="157" spans="1:5" ht="15.75" customHeight="1">
      <c r="A157" s="185"/>
      <c r="B157" s="185"/>
      <c r="C157" s="185"/>
      <c r="D157" s="185"/>
      <c r="E157" s="185"/>
    </row>
    <row r="158" spans="1:5" ht="15.75" customHeight="1">
      <c r="A158" s="185"/>
      <c r="B158" s="185"/>
      <c r="C158" s="185"/>
      <c r="D158" s="185"/>
      <c r="E158" s="185"/>
    </row>
    <row r="159" spans="1:5" ht="15.75" customHeight="1">
      <c r="A159" s="185"/>
      <c r="B159" s="185"/>
      <c r="C159" s="185"/>
      <c r="D159" s="185"/>
      <c r="E159" s="185"/>
    </row>
    <row r="160" spans="1:5" ht="15.75" customHeight="1">
      <c r="A160" s="185"/>
      <c r="B160" s="185"/>
      <c r="C160" s="185"/>
      <c r="D160" s="185"/>
      <c r="E160" s="185"/>
    </row>
    <row r="161" spans="1:5" ht="15.75" customHeight="1">
      <c r="A161" s="185"/>
      <c r="B161" s="185"/>
      <c r="C161" s="185"/>
      <c r="D161" s="185"/>
      <c r="E161" s="185"/>
    </row>
    <row r="162" spans="1:5" ht="15.75" customHeight="1">
      <c r="A162" s="185"/>
      <c r="B162" s="185"/>
      <c r="C162" s="185"/>
      <c r="D162" s="185"/>
      <c r="E162" s="185"/>
    </row>
    <row r="163" spans="1:5" ht="15.75" customHeight="1">
      <c r="A163" s="185"/>
      <c r="B163" s="185"/>
      <c r="C163" s="185"/>
      <c r="D163" s="185"/>
      <c r="E163" s="185"/>
    </row>
    <row r="164" spans="1:5" ht="15.75" customHeight="1">
      <c r="A164" s="185"/>
      <c r="B164" s="185"/>
      <c r="C164" s="185"/>
      <c r="D164" s="185"/>
      <c r="E164" s="185"/>
    </row>
    <row r="165" spans="1:5" ht="15.75" customHeight="1">
      <c r="A165" s="185"/>
      <c r="B165" s="185"/>
      <c r="C165" s="185"/>
      <c r="D165" s="185"/>
      <c r="E165" s="185"/>
    </row>
    <row r="166" spans="1:5" ht="15.75" customHeight="1">
      <c r="A166" s="185"/>
      <c r="B166" s="185"/>
      <c r="C166" s="185"/>
      <c r="D166" s="185"/>
      <c r="E166" s="185"/>
    </row>
    <row r="167" spans="1:5" ht="15.75" customHeight="1">
      <c r="A167" s="185"/>
      <c r="B167" s="185"/>
      <c r="C167" s="185"/>
      <c r="D167" s="185"/>
      <c r="E167" s="185"/>
    </row>
    <row r="168" spans="1:5" ht="15.75" customHeight="1">
      <c r="A168" s="185"/>
      <c r="B168" s="185"/>
      <c r="C168" s="185"/>
      <c r="D168" s="185"/>
      <c r="E168" s="185"/>
    </row>
    <row r="169" spans="1:5" ht="15.75" customHeight="1">
      <c r="A169" s="185"/>
      <c r="B169" s="185"/>
      <c r="C169" s="185"/>
      <c r="D169" s="185"/>
      <c r="E169" s="185"/>
    </row>
    <row r="170" spans="1:5" ht="15.75" customHeight="1">
      <c r="A170" s="185"/>
      <c r="B170" s="185"/>
      <c r="C170" s="185"/>
      <c r="D170" s="185"/>
      <c r="E170" s="185"/>
    </row>
    <row r="171" spans="1:5" ht="15.75" customHeight="1">
      <c r="A171" s="185"/>
      <c r="B171" s="185"/>
      <c r="C171" s="185"/>
      <c r="D171" s="185"/>
      <c r="E171" s="185"/>
    </row>
    <row r="172" spans="1:5" ht="15.75" customHeight="1">
      <c r="A172" s="185"/>
      <c r="B172" s="185"/>
      <c r="C172" s="185"/>
      <c r="D172" s="185"/>
      <c r="E172" s="185"/>
    </row>
    <row r="173" spans="1:5" ht="15.75" customHeight="1">
      <c r="A173" s="185"/>
      <c r="B173" s="185"/>
      <c r="C173" s="185"/>
      <c r="D173" s="185"/>
      <c r="E173" s="185"/>
    </row>
    <row r="174" spans="1:5" ht="15.75" customHeight="1">
      <c r="A174" s="185"/>
      <c r="B174" s="185"/>
      <c r="C174" s="185"/>
      <c r="D174" s="185"/>
      <c r="E174" s="185"/>
    </row>
    <row r="175" spans="1:5" ht="15.75" customHeight="1">
      <c r="A175" s="185"/>
      <c r="B175" s="185"/>
      <c r="C175" s="185"/>
      <c r="D175" s="185"/>
      <c r="E175" s="185"/>
    </row>
    <row r="176" spans="1:5" ht="15.75" customHeight="1">
      <c r="A176" s="185"/>
      <c r="B176" s="185"/>
      <c r="C176" s="185"/>
      <c r="D176" s="185"/>
      <c r="E176" s="185"/>
    </row>
    <row r="177" spans="1:5" ht="15.75" customHeight="1">
      <c r="A177" s="185"/>
      <c r="B177" s="185"/>
      <c r="C177" s="185"/>
      <c r="D177" s="185"/>
      <c r="E177" s="185"/>
    </row>
    <row r="178" spans="1:5" ht="15.75" customHeight="1">
      <c r="A178" s="185"/>
      <c r="B178" s="185"/>
      <c r="C178" s="185"/>
      <c r="D178" s="185"/>
      <c r="E178" s="185"/>
    </row>
    <row r="179" spans="1:5" ht="15.75" customHeight="1">
      <c r="A179" s="185"/>
      <c r="B179" s="185"/>
      <c r="C179" s="185"/>
      <c r="D179" s="185"/>
      <c r="E179" s="185"/>
    </row>
    <row r="180" spans="1:5" ht="15.75" customHeight="1">
      <c r="A180" s="185"/>
      <c r="B180" s="185"/>
      <c r="C180" s="185"/>
      <c r="D180" s="185"/>
      <c r="E180" s="185"/>
    </row>
    <row r="181" spans="1:5" ht="15.75" customHeight="1">
      <c r="A181" s="185"/>
      <c r="B181" s="185"/>
      <c r="C181" s="185"/>
      <c r="D181" s="185"/>
      <c r="E181" s="185"/>
    </row>
    <row r="182" spans="1:5" ht="15.75" customHeight="1">
      <c r="A182" s="185"/>
      <c r="B182" s="185"/>
      <c r="C182" s="185"/>
      <c r="D182" s="185"/>
      <c r="E182" s="185"/>
    </row>
    <row r="183" spans="1:5" ht="15.75" customHeight="1">
      <c r="A183" s="185"/>
      <c r="B183" s="185"/>
      <c r="C183" s="185"/>
      <c r="D183" s="185"/>
      <c r="E183" s="185"/>
    </row>
    <row r="184" spans="1:5" ht="15.75" customHeight="1">
      <c r="A184" s="185"/>
      <c r="B184" s="185"/>
      <c r="C184" s="185"/>
      <c r="D184" s="185"/>
      <c r="E184" s="185"/>
    </row>
    <row r="185" spans="1:5" ht="15.75" customHeight="1">
      <c r="A185" s="185"/>
      <c r="B185" s="185"/>
      <c r="C185" s="185"/>
      <c r="D185" s="185"/>
      <c r="E185" s="185"/>
    </row>
    <row r="186" spans="1:5" ht="15.75" customHeight="1">
      <c r="A186" s="185"/>
      <c r="B186" s="185"/>
      <c r="C186" s="185"/>
      <c r="D186" s="185"/>
      <c r="E186" s="185"/>
    </row>
    <row r="187" spans="1:5" ht="15.75" customHeight="1">
      <c r="A187" s="185"/>
      <c r="B187" s="185"/>
      <c r="C187" s="185"/>
      <c r="D187" s="185"/>
      <c r="E187" s="185"/>
    </row>
    <row r="188" spans="1:5" ht="15.75" customHeight="1">
      <c r="A188" s="185"/>
      <c r="B188" s="185"/>
      <c r="C188" s="185"/>
      <c r="D188" s="185"/>
      <c r="E188" s="185"/>
    </row>
    <row r="189" spans="1:5" ht="15.75" customHeight="1">
      <c r="A189" s="185"/>
      <c r="B189" s="185"/>
      <c r="C189" s="185"/>
      <c r="D189" s="185"/>
      <c r="E189" s="185"/>
    </row>
    <row r="190" spans="1:5" ht="15.75" customHeight="1">
      <c r="A190" s="185"/>
      <c r="B190" s="185"/>
      <c r="C190" s="185"/>
      <c r="D190" s="185"/>
      <c r="E190" s="185"/>
    </row>
    <row r="191" spans="1:5" ht="15.75" customHeight="1">
      <c r="A191" s="185"/>
      <c r="B191" s="185"/>
      <c r="C191" s="185"/>
      <c r="D191" s="185"/>
      <c r="E191" s="185"/>
    </row>
    <row r="192" spans="1:5" ht="15.75" customHeight="1">
      <c r="A192" s="185"/>
      <c r="B192" s="185"/>
      <c r="C192" s="185"/>
      <c r="D192" s="185"/>
      <c r="E192" s="185"/>
    </row>
    <row r="193" spans="1:5" ht="15.75" customHeight="1">
      <c r="A193" s="185"/>
      <c r="B193" s="185"/>
      <c r="C193" s="185"/>
      <c r="D193" s="185"/>
      <c r="E193" s="185"/>
    </row>
    <row r="194" spans="1:5" ht="15.75" customHeight="1">
      <c r="A194" s="185"/>
      <c r="B194" s="185"/>
      <c r="C194" s="185"/>
      <c r="D194" s="185"/>
      <c r="E194" s="185"/>
    </row>
    <row r="195" spans="1:5" ht="15.75" customHeight="1">
      <c r="A195" s="185"/>
      <c r="B195" s="185"/>
      <c r="C195" s="185"/>
      <c r="D195" s="185"/>
      <c r="E195" s="185"/>
    </row>
    <row r="196" spans="1:5" ht="15.75" customHeight="1">
      <c r="A196" s="185"/>
      <c r="B196" s="185"/>
      <c r="C196" s="185"/>
      <c r="D196" s="185"/>
      <c r="E196" s="185"/>
    </row>
    <row r="197" spans="1:5" ht="15.75" customHeight="1">
      <c r="A197" s="185"/>
      <c r="B197" s="185"/>
      <c r="C197" s="185"/>
      <c r="D197" s="185"/>
      <c r="E197" s="185"/>
    </row>
    <row r="198" spans="1:5" ht="15.75" customHeight="1">
      <c r="A198" s="185"/>
      <c r="B198" s="185"/>
      <c r="C198" s="185"/>
      <c r="D198" s="185"/>
      <c r="E198" s="185"/>
    </row>
    <row r="199" spans="1:5" ht="15.75" customHeight="1">
      <c r="A199" s="185"/>
      <c r="B199" s="185"/>
      <c r="C199" s="185"/>
      <c r="D199" s="185"/>
      <c r="E199" s="185"/>
    </row>
    <row r="200" spans="1:5" ht="15.75" customHeight="1">
      <c r="A200" s="185"/>
      <c r="B200" s="185"/>
      <c r="C200" s="185"/>
      <c r="D200" s="185"/>
      <c r="E200" s="185"/>
    </row>
    <row r="201" spans="1:5" ht="15.75" customHeight="1">
      <c r="A201" s="185"/>
      <c r="B201" s="185"/>
      <c r="C201" s="185"/>
      <c r="D201" s="185"/>
      <c r="E201" s="185"/>
    </row>
    <row r="202" spans="1:5" ht="15.75" customHeight="1">
      <c r="A202" s="185"/>
      <c r="B202" s="185"/>
      <c r="C202" s="185"/>
      <c r="D202" s="185"/>
      <c r="E202" s="185"/>
    </row>
    <row r="203" spans="1:5" ht="15.75" customHeight="1">
      <c r="A203" s="185"/>
      <c r="B203" s="185"/>
      <c r="C203" s="185"/>
      <c r="D203" s="185"/>
      <c r="E203" s="185"/>
    </row>
    <row r="204" spans="1:5" ht="15.75" customHeight="1">
      <c r="A204" s="185"/>
      <c r="B204" s="185"/>
      <c r="C204" s="185"/>
      <c r="D204" s="185"/>
      <c r="E204" s="185"/>
    </row>
    <row r="205" spans="1:5" ht="15.75" customHeight="1">
      <c r="A205" s="185"/>
      <c r="B205" s="185"/>
      <c r="C205" s="185"/>
      <c r="D205" s="185"/>
      <c r="E205" s="185"/>
    </row>
    <row r="206" spans="1:5" ht="15.75" customHeight="1">
      <c r="A206" s="185"/>
      <c r="B206" s="185"/>
      <c r="C206" s="185"/>
      <c r="D206" s="185"/>
      <c r="E206" s="185"/>
    </row>
    <row r="207" spans="1:5" ht="15.75" customHeight="1">
      <c r="A207" s="185"/>
      <c r="B207" s="185"/>
      <c r="C207" s="185"/>
      <c r="D207" s="185"/>
      <c r="E207" s="185"/>
    </row>
    <row r="208" spans="1:5" ht="15.75" customHeight="1">
      <c r="A208" s="185"/>
      <c r="B208" s="185"/>
      <c r="C208" s="185"/>
      <c r="D208" s="185"/>
      <c r="E208" s="185"/>
    </row>
    <row r="209" spans="1:5" ht="15.75" customHeight="1">
      <c r="A209" s="185"/>
      <c r="B209" s="185"/>
      <c r="C209" s="185"/>
      <c r="D209" s="185"/>
      <c r="E209" s="185"/>
    </row>
    <row r="210" spans="1:5" ht="15.75" customHeight="1">
      <c r="A210" s="185"/>
      <c r="B210" s="185"/>
      <c r="C210" s="185"/>
      <c r="D210" s="185"/>
      <c r="E210" s="185"/>
    </row>
    <row r="211" spans="1:5" ht="15.75" customHeight="1">
      <c r="A211" s="185"/>
      <c r="B211" s="185"/>
      <c r="C211" s="185"/>
      <c r="D211" s="185"/>
      <c r="E211" s="185"/>
    </row>
    <row r="212" spans="1:5" ht="15.75" customHeight="1">
      <c r="A212" s="185"/>
      <c r="B212" s="185"/>
      <c r="C212" s="185"/>
      <c r="D212" s="185"/>
      <c r="E212" s="185"/>
    </row>
    <row r="213" spans="1:5" ht="15.75" customHeight="1">
      <c r="A213" s="185"/>
      <c r="B213" s="185"/>
      <c r="C213" s="185"/>
      <c r="D213" s="185"/>
      <c r="E213" s="185"/>
    </row>
    <row r="214" spans="1:5" ht="15.75" customHeight="1">
      <c r="A214" s="185"/>
      <c r="B214" s="185"/>
      <c r="C214" s="185"/>
      <c r="D214" s="185"/>
      <c r="E214" s="185"/>
    </row>
    <row r="215" spans="1:5" ht="15.75" customHeight="1">
      <c r="A215" s="185"/>
      <c r="B215" s="185"/>
      <c r="C215" s="185"/>
      <c r="D215" s="185"/>
      <c r="E215" s="185"/>
    </row>
    <row r="216" spans="1:5" ht="15.75" customHeight="1">
      <c r="A216" s="185"/>
      <c r="B216" s="185"/>
      <c r="C216" s="185"/>
      <c r="D216" s="185"/>
      <c r="E216" s="185"/>
    </row>
    <row r="217" spans="1:5" ht="15.75" customHeight="1">
      <c r="A217" s="185"/>
      <c r="B217" s="185"/>
      <c r="C217" s="185"/>
      <c r="D217" s="185"/>
      <c r="E217" s="185"/>
    </row>
    <row r="218" spans="1:5" ht="15.75" customHeight="1">
      <c r="A218" s="185"/>
      <c r="B218" s="185"/>
      <c r="C218" s="185"/>
      <c r="D218" s="185"/>
      <c r="E218" s="185"/>
    </row>
    <row r="219" spans="1:5" ht="15.75" customHeight="1">
      <c r="A219" s="185"/>
      <c r="B219" s="185"/>
      <c r="C219" s="185"/>
      <c r="D219" s="185"/>
      <c r="E219" s="185"/>
    </row>
    <row r="220" spans="1:5" ht="15.75" customHeight="1">
      <c r="A220" s="185"/>
      <c r="B220" s="185"/>
      <c r="C220" s="185"/>
      <c r="D220" s="185"/>
      <c r="E220" s="185"/>
    </row>
    <row r="221" spans="1:5" ht="15.75" customHeight="1">
      <c r="A221" s="185"/>
      <c r="B221" s="185"/>
      <c r="C221" s="185"/>
      <c r="D221" s="185"/>
      <c r="E221" s="185"/>
    </row>
    <row r="222" spans="1:5" ht="15.75" customHeight="1">
      <c r="A222" s="185"/>
      <c r="B222" s="185"/>
      <c r="C222" s="185"/>
      <c r="D222" s="185"/>
      <c r="E222" s="185"/>
    </row>
    <row r="223" spans="1:5" ht="15.75" customHeight="1">
      <c r="A223" s="185"/>
      <c r="B223" s="185"/>
      <c r="C223" s="185"/>
      <c r="D223" s="185"/>
      <c r="E223" s="185"/>
    </row>
    <row r="224" spans="1:5" ht="15.75" customHeight="1">
      <c r="A224" s="185"/>
      <c r="B224" s="185"/>
      <c r="C224" s="185"/>
      <c r="D224" s="185"/>
      <c r="E224" s="185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1:A1000"/>
  <hyperlinks>
    <hyperlink ref="F3" r:id="rId1"/>
    <hyperlink ref="F6" r:id="rId2"/>
    <hyperlink ref="F20" r:id="rId3"/>
    <hyperlink ref="F33" r:id="rId4"/>
  </hyperlinks>
  <pageMargins left="0.7" right="0.7" top="0.75" bottom="0.75" header="0" footer="0"/>
  <pageSetup orientation="landscape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000"/>
  <sheetViews>
    <sheetView workbookViewId="0"/>
  </sheetViews>
  <sheetFormatPr defaultColWidth="12.5703125" defaultRowHeight="15" customHeight="1"/>
  <cols>
    <col min="1" max="3" width="11.140625" customWidth="1"/>
    <col min="4" max="4" width="13.7109375" customWidth="1"/>
    <col min="5" max="5" width="19" customWidth="1"/>
    <col min="6" max="6" width="11.140625" customWidth="1"/>
    <col min="7" max="7" width="12.42578125" customWidth="1"/>
    <col min="8" max="26" width="11.140625" customWidth="1"/>
  </cols>
  <sheetData>
    <row r="1" spans="1:7" ht="1.5" customHeight="1"/>
    <row r="2" spans="1:7" ht="15.75" customHeight="1"/>
    <row r="3" spans="1:7" ht="15.75" customHeight="1">
      <c r="A3" s="64" t="s">
        <v>0</v>
      </c>
      <c r="B3" s="64" t="s">
        <v>1</v>
      </c>
      <c r="C3" s="64" t="s">
        <v>2</v>
      </c>
      <c r="D3" s="64" t="s">
        <v>3</v>
      </c>
      <c r="E3" s="64" t="s">
        <v>4</v>
      </c>
      <c r="F3" s="64" t="s">
        <v>5</v>
      </c>
      <c r="G3" s="10" t="s">
        <v>6</v>
      </c>
    </row>
    <row r="4" spans="1:7" ht="15.75" customHeight="1">
      <c r="A4" s="101" t="s">
        <v>2289</v>
      </c>
      <c r="B4" s="100" t="s">
        <v>2290</v>
      </c>
      <c r="C4" s="100" t="s">
        <v>67</v>
      </c>
      <c r="D4" s="100" t="s">
        <v>2291</v>
      </c>
      <c r="E4" s="100" t="s">
        <v>2292</v>
      </c>
      <c r="F4" s="428" t="s">
        <v>2293</v>
      </c>
      <c r="G4" s="101" t="s">
        <v>2294</v>
      </c>
    </row>
    <row r="5" spans="1:7" ht="15.75" customHeight="1">
      <c r="A5" s="101" t="s">
        <v>2289</v>
      </c>
      <c r="B5" s="100" t="s">
        <v>2295</v>
      </c>
      <c r="C5" s="100" t="s">
        <v>2296</v>
      </c>
      <c r="D5" s="100" t="s">
        <v>2297</v>
      </c>
      <c r="E5" s="100" t="s">
        <v>2297</v>
      </c>
      <c r="F5" s="429"/>
      <c r="G5" s="101" t="s">
        <v>2298</v>
      </c>
    </row>
    <row r="6" spans="1:7" ht="15.75" customHeight="1"/>
    <row r="7" spans="1:7" ht="15.75" customHeight="1"/>
    <row r="8" spans="1:7" ht="15.75" customHeight="1"/>
    <row r="9" spans="1:7" ht="15.75" customHeight="1"/>
    <row r="10" spans="1:7" ht="15.75" customHeight="1"/>
    <row r="11" spans="1:7" ht="15.75" customHeight="1"/>
    <row r="12" spans="1:7" ht="15.75" customHeight="1"/>
    <row r="13" spans="1:7" ht="15.75" customHeight="1"/>
    <row r="14" spans="1:7" ht="15.75" customHeight="1"/>
    <row r="15" spans="1:7" ht="15.75" customHeight="1"/>
    <row r="16" spans="1:7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999"/>
  <sheetViews>
    <sheetView workbookViewId="0"/>
  </sheetViews>
  <sheetFormatPr defaultColWidth="12.5703125" defaultRowHeight="15" customHeight="1"/>
  <cols>
    <col min="1" max="1" width="18.85546875" customWidth="1"/>
    <col min="2" max="2" width="15.140625" customWidth="1"/>
    <col min="3" max="3" width="14" customWidth="1"/>
    <col min="4" max="4" width="16.7109375" customWidth="1"/>
    <col min="5" max="5" width="16" customWidth="1"/>
    <col min="6" max="6" width="11.140625" customWidth="1"/>
    <col min="7" max="7" width="12.42578125" customWidth="1"/>
    <col min="8" max="26" width="11.140625" customWidth="1"/>
  </cols>
  <sheetData>
    <row r="1" spans="1:7" ht="15.75" customHeight="1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</row>
    <row r="2" spans="1:7" ht="54" customHeight="1">
      <c r="A2" s="430" t="s">
        <v>2299</v>
      </c>
      <c r="B2" s="430" t="s">
        <v>2300</v>
      </c>
      <c r="C2" s="430" t="s">
        <v>2301</v>
      </c>
      <c r="D2" s="430" t="s">
        <v>2302</v>
      </c>
      <c r="E2" s="430" t="s">
        <v>2303</v>
      </c>
      <c r="F2" s="430" t="s">
        <v>2304</v>
      </c>
      <c r="G2" s="431">
        <v>89885652652</v>
      </c>
    </row>
    <row r="3" spans="1:7" ht="15.75" customHeight="1">
      <c r="A3" s="430" t="s">
        <v>2299</v>
      </c>
      <c r="B3" s="430" t="s">
        <v>2305</v>
      </c>
      <c r="C3" s="430" t="s">
        <v>2306</v>
      </c>
      <c r="D3" s="430" t="s">
        <v>2302</v>
      </c>
      <c r="E3" s="430" t="s">
        <v>2307</v>
      </c>
      <c r="F3" s="430" t="s">
        <v>2308</v>
      </c>
      <c r="G3" s="431">
        <v>89286173371</v>
      </c>
    </row>
    <row r="4" spans="1:7" ht="15.75" customHeight="1">
      <c r="A4" s="430" t="s">
        <v>2299</v>
      </c>
      <c r="B4" s="430" t="s">
        <v>2309</v>
      </c>
      <c r="C4" s="430" t="s">
        <v>2310</v>
      </c>
      <c r="D4" s="430" t="s">
        <v>74</v>
      </c>
      <c r="E4" s="430" t="s">
        <v>2311</v>
      </c>
      <c r="F4" s="430" t="s">
        <v>2312</v>
      </c>
      <c r="G4" s="431">
        <v>89043416132</v>
      </c>
    </row>
    <row r="5" spans="1:7" ht="15.75" customHeight="1">
      <c r="A5" s="430" t="s">
        <v>2299</v>
      </c>
      <c r="B5" s="430" t="s">
        <v>2313</v>
      </c>
      <c r="C5" s="430" t="s">
        <v>2314</v>
      </c>
      <c r="D5" s="430" t="s">
        <v>29</v>
      </c>
      <c r="E5" s="430" t="s">
        <v>2315</v>
      </c>
      <c r="F5" s="430" t="s">
        <v>2316</v>
      </c>
      <c r="G5" s="431">
        <v>89896256885</v>
      </c>
    </row>
    <row r="6" spans="1:7" ht="15.75" customHeight="1">
      <c r="A6" s="430" t="s">
        <v>2299</v>
      </c>
      <c r="B6" s="430" t="s">
        <v>2317</v>
      </c>
      <c r="C6" s="432" t="s">
        <v>2318</v>
      </c>
      <c r="D6" s="430" t="s">
        <v>74</v>
      </c>
      <c r="E6" s="430" t="s">
        <v>2319</v>
      </c>
      <c r="F6" s="430" t="s">
        <v>2320</v>
      </c>
      <c r="G6" s="431">
        <v>89885378185</v>
      </c>
    </row>
    <row r="7" spans="1:7" ht="15.75" customHeight="1">
      <c r="A7" s="430" t="s">
        <v>2299</v>
      </c>
      <c r="B7" s="430" t="s">
        <v>2321</v>
      </c>
      <c r="C7" s="432" t="s">
        <v>2318</v>
      </c>
      <c r="D7" s="430" t="s">
        <v>74</v>
      </c>
      <c r="E7" s="430" t="s">
        <v>2322</v>
      </c>
      <c r="F7" s="430" t="s">
        <v>2323</v>
      </c>
      <c r="G7" s="431">
        <v>89081859827</v>
      </c>
    </row>
    <row r="8" spans="1:7" ht="15.75" customHeight="1">
      <c r="A8" s="433" t="s">
        <v>2299</v>
      </c>
      <c r="B8" s="433" t="s">
        <v>2324</v>
      </c>
      <c r="C8" s="433" t="s">
        <v>2325</v>
      </c>
      <c r="D8" s="433" t="s">
        <v>29</v>
      </c>
      <c r="E8" s="433" t="s">
        <v>2326</v>
      </c>
      <c r="F8" s="433" t="s">
        <v>2327</v>
      </c>
      <c r="G8" s="434">
        <v>89289603869</v>
      </c>
    </row>
    <row r="9" spans="1:7" ht="15.75" customHeight="1">
      <c r="A9" s="435" t="s">
        <v>2299</v>
      </c>
      <c r="B9" s="436" t="s">
        <v>2328</v>
      </c>
      <c r="C9" s="435" t="s">
        <v>2329</v>
      </c>
      <c r="D9" s="435" t="s">
        <v>2302</v>
      </c>
      <c r="E9" s="436" t="s">
        <v>2330</v>
      </c>
      <c r="F9" s="435" t="s">
        <v>2331</v>
      </c>
      <c r="G9" s="437">
        <v>89034610098</v>
      </c>
    </row>
    <row r="10" spans="1:7" ht="15.75" customHeight="1">
      <c r="A10" s="435" t="s">
        <v>2299</v>
      </c>
      <c r="B10" s="436" t="s">
        <v>2332</v>
      </c>
      <c r="C10" s="435" t="s">
        <v>149</v>
      </c>
      <c r="D10" s="435" t="s">
        <v>2333</v>
      </c>
      <c r="E10" s="436" t="s">
        <v>2334</v>
      </c>
      <c r="F10" s="435" t="s">
        <v>2335</v>
      </c>
      <c r="G10" s="437">
        <v>89289031559</v>
      </c>
    </row>
    <row r="11" spans="1:7" ht="15.75" customHeight="1">
      <c r="A11" s="435" t="s">
        <v>2299</v>
      </c>
      <c r="B11" s="436" t="s">
        <v>2336</v>
      </c>
      <c r="C11" s="435" t="s">
        <v>2337</v>
      </c>
      <c r="D11" s="435" t="s">
        <v>12</v>
      </c>
      <c r="E11" s="436" t="s">
        <v>2338</v>
      </c>
      <c r="F11" s="435" t="s">
        <v>2339</v>
      </c>
      <c r="G11" s="437">
        <v>89287716937</v>
      </c>
    </row>
    <row r="12" spans="1:7" ht="15.75" customHeight="1">
      <c r="A12" s="435" t="s">
        <v>2299</v>
      </c>
      <c r="B12" s="436" t="s">
        <v>2340</v>
      </c>
      <c r="C12" s="435" t="s">
        <v>302</v>
      </c>
      <c r="D12" s="435" t="s">
        <v>12</v>
      </c>
      <c r="E12" s="436" t="s">
        <v>2341</v>
      </c>
      <c r="F12" s="435" t="s">
        <v>2342</v>
      </c>
      <c r="G12" s="437">
        <v>89185250607</v>
      </c>
    </row>
    <row r="13" spans="1:7" ht="15.75" customHeight="1">
      <c r="A13" s="435" t="s">
        <v>2299</v>
      </c>
      <c r="B13" s="436" t="s">
        <v>2343</v>
      </c>
      <c r="C13" s="435" t="s">
        <v>2344</v>
      </c>
      <c r="D13" s="435" t="s">
        <v>12</v>
      </c>
      <c r="E13" s="436" t="s">
        <v>2345</v>
      </c>
      <c r="F13" s="435" t="s">
        <v>2346</v>
      </c>
      <c r="G13" s="437">
        <v>89286173066</v>
      </c>
    </row>
    <row r="14" spans="1:7" ht="15.75" customHeight="1">
      <c r="A14" s="435" t="s">
        <v>2299</v>
      </c>
      <c r="B14" s="436" t="s">
        <v>2347</v>
      </c>
      <c r="C14" s="435" t="s">
        <v>347</v>
      </c>
      <c r="D14" s="435" t="s">
        <v>2302</v>
      </c>
      <c r="E14" s="436" t="s">
        <v>2348</v>
      </c>
      <c r="F14" s="435" t="s">
        <v>2349</v>
      </c>
      <c r="G14" s="437">
        <v>89185166599</v>
      </c>
    </row>
    <row r="15" spans="1:7" ht="15.75" customHeight="1">
      <c r="A15" s="435" t="s">
        <v>2299</v>
      </c>
      <c r="B15" s="436" t="s">
        <v>2350</v>
      </c>
      <c r="C15" s="435" t="s">
        <v>2351</v>
      </c>
      <c r="D15" s="435" t="s">
        <v>12</v>
      </c>
      <c r="E15" s="436" t="s">
        <v>2352</v>
      </c>
      <c r="F15" s="435" t="s">
        <v>2353</v>
      </c>
      <c r="G15" s="437">
        <v>89034390203</v>
      </c>
    </row>
    <row r="16" spans="1:7" ht="15.75" customHeight="1">
      <c r="A16" s="435" t="s">
        <v>2299</v>
      </c>
      <c r="B16" s="436" t="s">
        <v>2354</v>
      </c>
      <c r="C16" s="435" t="s">
        <v>2355</v>
      </c>
      <c r="D16" s="435" t="s">
        <v>12</v>
      </c>
      <c r="E16" s="436" t="s">
        <v>2356</v>
      </c>
      <c r="F16" s="435" t="s">
        <v>2357</v>
      </c>
      <c r="G16" s="437">
        <v>89281463285</v>
      </c>
    </row>
    <row r="17" spans="1:7" ht="15.75" customHeight="1">
      <c r="A17" s="435" t="s">
        <v>2299</v>
      </c>
      <c r="B17" s="436" t="s">
        <v>2358</v>
      </c>
      <c r="C17" s="435" t="s">
        <v>143</v>
      </c>
      <c r="D17" s="435" t="s">
        <v>2302</v>
      </c>
      <c r="E17" s="436" t="s">
        <v>2359</v>
      </c>
      <c r="F17" s="435" t="s">
        <v>2360</v>
      </c>
      <c r="G17" s="438"/>
    </row>
    <row r="18" spans="1:7" ht="15.75" customHeight="1">
      <c r="B18" s="56"/>
      <c r="E18" s="56"/>
      <c r="G18" s="439"/>
    </row>
    <row r="19" spans="1:7" ht="15.75" customHeight="1">
      <c r="B19" s="56"/>
      <c r="E19" s="56"/>
      <c r="G19" s="439"/>
    </row>
    <row r="20" spans="1:7" ht="15.75" customHeight="1">
      <c r="B20" s="56"/>
      <c r="E20" s="56"/>
      <c r="G20" s="439"/>
    </row>
    <row r="21" spans="1:7" ht="15.75" customHeight="1">
      <c r="B21" s="56"/>
      <c r="E21" s="56"/>
      <c r="G21" s="439"/>
    </row>
    <row r="22" spans="1:7" ht="15.75" customHeight="1">
      <c r="B22" s="56"/>
      <c r="E22" s="56"/>
      <c r="G22" s="439"/>
    </row>
    <row r="23" spans="1:7" ht="15.75" customHeight="1">
      <c r="B23" s="56"/>
      <c r="E23" s="56"/>
      <c r="G23" s="439"/>
    </row>
    <row r="24" spans="1:7" ht="15.75" customHeight="1">
      <c r="B24" s="56"/>
      <c r="E24" s="56"/>
      <c r="G24" s="439"/>
    </row>
    <row r="25" spans="1:7" ht="15.75" customHeight="1">
      <c r="B25" s="56"/>
      <c r="E25" s="56"/>
      <c r="G25" s="439"/>
    </row>
    <row r="26" spans="1:7" ht="15.75" customHeight="1">
      <c r="B26" s="56"/>
      <c r="E26" s="56"/>
      <c r="G26" s="439"/>
    </row>
    <row r="27" spans="1:7" ht="15.75" customHeight="1">
      <c r="B27" s="56"/>
      <c r="E27" s="56"/>
      <c r="G27" s="439"/>
    </row>
    <row r="28" spans="1:7" ht="15.75" customHeight="1">
      <c r="B28" s="56"/>
      <c r="E28" s="56"/>
      <c r="G28" s="439"/>
    </row>
    <row r="29" spans="1:7" ht="15.75" customHeight="1">
      <c r="B29" s="56"/>
      <c r="E29" s="56"/>
      <c r="G29" s="439"/>
    </row>
    <row r="30" spans="1:7" ht="15.75" customHeight="1">
      <c r="B30" s="56"/>
      <c r="E30" s="56"/>
      <c r="G30" s="439"/>
    </row>
    <row r="31" spans="1:7" ht="15.75" customHeight="1">
      <c r="B31" s="56"/>
      <c r="E31" s="56"/>
      <c r="G31" s="439"/>
    </row>
    <row r="32" spans="1:7" ht="15.75" customHeight="1">
      <c r="B32" s="56"/>
      <c r="E32" s="56"/>
      <c r="G32" s="439"/>
    </row>
    <row r="33" spans="2:7" ht="15.75" customHeight="1">
      <c r="B33" s="56"/>
      <c r="E33" s="56"/>
      <c r="G33" s="439"/>
    </row>
    <row r="34" spans="2:7" ht="15.75" customHeight="1">
      <c r="B34" s="56"/>
      <c r="E34" s="56"/>
      <c r="G34" s="439"/>
    </row>
    <row r="35" spans="2:7" ht="15.75" customHeight="1">
      <c r="B35" s="56"/>
      <c r="E35" s="56"/>
      <c r="G35" s="439"/>
    </row>
    <row r="36" spans="2:7" ht="15.75" customHeight="1">
      <c r="B36" s="56"/>
      <c r="E36" s="56"/>
      <c r="G36" s="439"/>
    </row>
    <row r="37" spans="2:7" ht="15.75" customHeight="1">
      <c r="B37" s="56"/>
      <c r="E37" s="56"/>
      <c r="G37" s="439"/>
    </row>
    <row r="38" spans="2:7" ht="15.75" customHeight="1">
      <c r="B38" s="56"/>
      <c r="E38" s="56"/>
      <c r="G38" s="439"/>
    </row>
    <row r="39" spans="2:7" ht="15.75" customHeight="1">
      <c r="B39" s="56"/>
      <c r="E39" s="56"/>
      <c r="G39" s="439"/>
    </row>
    <row r="40" spans="2:7" ht="15.75" customHeight="1">
      <c r="B40" s="56"/>
      <c r="E40" s="56"/>
      <c r="G40" s="439"/>
    </row>
    <row r="41" spans="2:7" ht="15.75" customHeight="1">
      <c r="B41" s="56"/>
      <c r="E41" s="56"/>
      <c r="G41" s="439"/>
    </row>
    <row r="42" spans="2:7" ht="15.75" customHeight="1">
      <c r="B42" s="56"/>
      <c r="E42" s="56"/>
      <c r="G42" s="439"/>
    </row>
    <row r="43" spans="2:7" ht="15.75" customHeight="1">
      <c r="B43" s="56"/>
      <c r="E43" s="56"/>
      <c r="G43" s="439"/>
    </row>
    <row r="44" spans="2:7" ht="15.75" customHeight="1">
      <c r="B44" s="56"/>
      <c r="E44" s="56"/>
      <c r="G44" s="439"/>
    </row>
    <row r="45" spans="2:7" ht="15.75" customHeight="1">
      <c r="B45" s="56"/>
      <c r="E45" s="56"/>
      <c r="G45" s="439"/>
    </row>
    <row r="46" spans="2:7" ht="15.75" customHeight="1">
      <c r="B46" s="56"/>
      <c r="E46" s="56"/>
      <c r="G46" s="439"/>
    </row>
    <row r="47" spans="2:7" ht="15.75" customHeight="1">
      <c r="B47" s="56"/>
      <c r="E47" s="56"/>
      <c r="G47" s="439"/>
    </row>
    <row r="48" spans="2:7" ht="15.75" customHeight="1">
      <c r="B48" s="56"/>
      <c r="E48" s="56"/>
      <c r="G48" s="439"/>
    </row>
    <row r="49" spans="2:7" ht="15.75" customHeight="1">
      <c r="B49" s="56"/>
      <c r="E49" s="56"/>
      <c r="G49" s="439"/>
    </row>
    <row r="50" spans="2:7" ht="15.75" customHeight="1">
      <c r="B50" s="56"/>
      <c r="E50" s="56"/>
      <c r="G50" s="439"/>
    </row>
    <row r="51" spans="2:7" ht="15.75" customHeight="1">
      <c r="B51" s="56"/>
      <c r="E51" s="56"/>
      <c r="G51" s="439"/>
    </row>
    <row r="52" spans="2:7" ht="15.75" customHeight="1">
      <c r="B52" s="56"/>
      <c r="E52" s="56"/>
      <c r="G52" s="439"/>
    </row>
    <row r="53" spans="2:7" ht="15.75" customHeight="1">
      <c r="B53" s="56"/>
      <c r="E53" s="56"/>
      <c r="G53" s="439"/>
    </row>
    <row r="54" spans="2:7" ht="15.75" customHeight="1">
      <c r="B54" s="56"/>
      <c r="E54" s="56"/>
      <c r="G54" s="439"/>
    </row>
    <row r="55" spans="2:7" ht="15.75" customHeight="1">
      <c r="B55" s="56"/>
      <c r="E55" s="56"/>
      <c r="G55" s="439"/>
    </row>
    <row r="56" spans="2:7" ht="15.75" customHeight="1">
      <c r="B56" s="56"/>
      <c r="E56" s="56"/>
      <c r="G56" s="439"/>
    </row>
    <row r="57" spans="2:7" ht="15.75" customHeight="1">
      <c r="B57" s="56"/>
      <c r="E57" s="56"/>
      <c r="G57" s="439"/>
    </row>
    <row r="58" spans="2:7" ht="15.75" customHeight="1">
      <c r="B58" s="56"/>
      <c r="E58" s="56"/>
      <c r="G58" s="439"/>
    </row>
    <row r="59" spans="2:7" ht="15.75" customHeight="1">
      <c r="B59" s="56"/>
      <c r="E59" s="56"/>
      <c r="G59" s="439"/>
    </row>
    <row r="60" spans="2:7" ht="15.75" customHeight="1">
      <c r="B60" s="56"/>
      <c r="E60" s="56"/>
      <c r="G60" s="439"/>
    </row>
    <row r="61" spans="2:7" ht="15.75" customHeight="1">
      <c r="B61" s="56"/>
      <c r="E61" s="56"/>
      <c r="G61" s="439"/>
    </row>
    <row r="62" spans="2:7" ht="15.75" customHeight="1">
      <c r="B62" s="56"/>
      <c r="E62" s="56"/>
      <c r="G62" s="439"/>
    </row>
    <row r="63" spans="2:7" ht="15.75" customHeight="1">
      <c r="B63" s="56"/>
      <c r="E63" s="56"/>
      <c r="G63" s="439"/>
    </row>
    <row r="64" spans="2:7" ht="15.75" customHeight="1">
      <c r="B64" s="56"/>
      <c r="E64" s="56"/>
      <c r="G64" s="439"/>
    </row>
    <row r="65" spans="2:7" ht="15.75" customHeight="1">
      <c r="B65" s="56"/>
      <c r="E65" s="56"/>
      <c r="G65" s="439"/>
    </row>
    <row r="66" spans="2:7" ht="15.75" customHeight="1">
      <c r="B66" s="56"/>
      <c r="E66" s="56"/>
      <c r="G66" s="439"/>
    </row>
    <row r="67" spans="2:7" ht="15.75" customHeight="1">
      <c r="B67" s="56"/>
      <c r="E67" s="56"/>
      <c r="G67" s="439"/>
    </row>
    <row r="68" spans="2:7" ht="15.75" customHeight="1">
      <c r="B68" s="56"/>
      <c r="E68" s="56"/>
      <c r="G68" s="439"/>
    </row>
    <row r="69" spans="2:7" ht="15.75" customHeight="1">
      <c r="B69" s="56"/>
      <c r="E69" s="56"/>
      <c r="G69" s="439"/>
    </row>
    <row r="70" spans="2:7" ht="15.75" customHeight="1">
      <c r="B70" s="56"/>
      <c r="E70" s="56"/>
      <c r="G70" s="439"/>
    </row>
    <row r="71" spans="2:7" ht="15.75" customHeight="1">
      <c r="B71" s="56"/>
      <c r="E71" s="56"/>
      <c r="G71" s="439"/>
    </row>
    <row r="72" spans="2:7" ht="15.75" customHeight="1">
      <c r="B72" s="56"/>
      <c r="E72" s="56"/>
      <c r="G72" s="439"/>
    </row>
    <row r="73" spans="2:7" ht="15.75" customHeight="1">
      <c r="B73" s="56"/>
      <c r="E73" s="56"/>
      <c r="G73" s="439"/>
    </row>
    <row r="74" spans="2:7" ht="15.75" customHeight="1">
      <c r="B74" s="56"/>
      <c r="E74" s="56"/>
      <c r="G74" s="439"/>
    </row>
    <row r="75" spans="2:7" ht="15.75" customHeight="1">
      <c r="B75" s="56"/>
      <c r="E75" s="56"/>
      <c r="G75" s="439"/>
    </row>
    <row r="76" spans="2:7" ht="15.75" customHeight="1">
      <c r="B76" s="56"/>
      <c r="E76" s="56"/>
      <c r="G76" s="439"/>
    </row>
    <row r="77" spans="2:7" ht="15.75" customHeight="1">
      <c r="B77" s="56"/>
      <c r="E77" s="56"/>
      <c r="G77" s="439"/>
    </row>
    <row r="78" spans="2:7" ht="15.75" customHeight="1">
      <c r="B78" s="56"/>
      <c r="E78" s="56"/>
      <c r="G78" s="439"/>
    </row>
    <row r="79" spans="2:7" ht="15.75" customHeight="1">
      <c r="B79" s="56"/>
      <c r="E79" s="56"/>
      <c r="G79" s="439"/>
    </row>
    <row r="80" spans="2:7" ht="15.75" customHeight="1">
      <c r="B80" s="56"/>
      <c r="E80" s="56"/>
      <c r="G80" s="439"/>
    </row>
    <row r="81" spans="2:7" ht="15.75" customHeight="1">
      <c r="B81" s="56"/>
      <c r="E81" s="56"/>
      <c r="G81" s="439"/>
    </row>
    <row r="82" spans="2:7" ht="15.75" customHeight="1">
      <c r="B82" s="56"/>
      <c r="E82" s="56"/>
      <c r="G82" s="439"/>
    </row>
    <row r="83" spans="2:7" ht="15.75" customHeight="1">
      <c r="B83" s="56"/>
      <c r="E83" s="56"/>
      <c r="G83" s="439"/>
    </row>
    <row r="84" spans="2:7" ht="15.75" customHeight="1">
      <c r="B84" s="56"/>
      <c r="E84" s="56"/>
      <c r="G84" s="439"/>
    </row>
    <row r="85" spans="2:7" ht="15.75" customHeight="1">
      <c r="B85" s="56"/>
      <c r="E85" s="56"/>
      <c r="G85" s="439"/>
    </row>
    <row r="86" spans="2:7" ht="15.75" customHeight="1">
      <c r="B86" s="56"/>
      <c r="E86" s="56"/>
      <c r="G86" s="439"/>
    </row>
    <row r="87" spans="2:7" ht="15.75" customHeight="1">
      <c r="B87" s="56"/>
      <c r="E87" s="56"/>
      <c r="G87" s="439"/>
    </row>
    <row r="88" spans="2:7" ht="15.75" customHeight="1">
      <c r="B88" s="56"/>
      <c r="E88" s="56"/>
      <c r="G88" s="439"/>
    </row>
    <row r="89" spans="2:7" ht="15.75" customHeight="1">
      <c r="B89" s="56"/>
      <c r="E89" s="56"/>
      <c r="G89" s="439"/>
    </row>
    <row r="90" spans="2:7" ht="15.75" customHeight="1">
      <c r="B90" s="56"/>
      <c r="E90" s="56"/>
      <c r="G90" s="439"/>
    </row>
    <row r="91" spans="2:7" ht="15.75" customHeight="1">
      <c r="B91" s="56"/>
      <c r="E91" s="56"/>
      <c r="G91" s="439"/>
    </row>
    <row r="92" spans="2:7" ht="15.75" customHeight="1">
      <c r="B92" s="56"/>
      <c r="E92" s="56"/>
      <c r="G92" s="439"/>
    </row>
    <row r="93" spans="2:7" ht="15.75" customHeight="1">
      <c r="B93" s="56"/>
      <c r="E93" s="56"/>
      <c r="G93" s="439"/>
    </row>
    <row r="94" spans="2:7" ht="15.75" customHeight="1">
      <c r="B94" s="56"/>
      <c r="E94" s="56"/>
      <c r="G94" s="439"/>
    </row>
    <row r="95" spans="2:7" ht="15.75" customHeight="1">
      <c r="B95" s="56"/>
      <c r="E95" s="56"/>
      <c r="G95" s="439"/>
    </row>
    <row r="96" spans="2:7" ht="15.75" customHeight="1">
      <c r="B96" s="56"/>
      <c r="E96" s="56"/>
      <c r="G96" s="439"/>
    </row>
    <row r="97" spans="2:7" ht="15.75" customHeight="1">
      <c r="B97" s="56"/>
      <c r="E97" s="56"/>
      <c r="G97" s="439"/>
    </row>
    <row r="98" spans="2:7" ht="15.75" customHeight="1">
      <c r="B98" s="56"/>
      <c r="E98" s="56"/>
      <c r="G98" s="439"/>
    </row>
    <row r="99" spans="2:7" ht="15.75" customHeight="1">
      <c r="B99" s="56"/>
      <c r="E99" s="56"/>
      <c r="G99" s="439"/>
    </row>
    <row r="100" spans="2:7" ht="15.75" customHeight="1">
      <c r="B100" s="56"/>
      <c r="E100" s="56"/>
      <c r="G100" s="439"/>
    </row>
    <row r="101" spans="2:7" ht="15.75" customHeight="1">
      <c r="B101" s="56"/>
      <c r="E101" s="56"/>
      <c r="G101" s="439"/>
    </row>
    <row r="102" spans="2:7" ht="15.75" customHeight="1">
      <c r="B102" s="56"/>
      <c r="E102" s="56"/>
      <c r="G102" s="439"/>
    </row>
    <row r="103" spans="2:7" ht="15.75" customHeight="1">
      <c r="B103" s="56"/>
      <c r="E103" s="56"/>
      <c r="G103" s="439"/>
    </row>
    <row r="104" spans="2:7" ht="15.75" customHeight="1">
      <c r="B104" s="56"/>
      <c r="E104" s="56"/>
      <c r="G104" s="439"/>
    </row>
    <row r="105" spans="2:7" ht="15.75" customHeight="1">
      <c r="B105" s="56"/>
      <c r="E105" s="56"/>
      <c r="G105" s="439"/>
    </row>
    <row r="106" spans="2:7" ht="15.75" customHeight="1">
      <c r="B106" s="56"/>
      <c r="E106" s="56"/>
      <c r="G106" s="439"/>
    </row>
    <row r="107" spans="2:7" ht="15.75" customHeight="1">
      <c r="B107" s="56"/>
      <c r="E107" s="56"/>
      <c r="G107" s="439"/>
    </row>
    <row r="108" spans="2:7" ht="15.75" customHeight="1">
      <c r="B108" s="56"/>
      <c r="E108" s="56"/>
      <c r="G108" s="439"/>
    </row>
    <row r="109" spans="2:7" ht="15.75" customHeight="1">
      <c r="G109" s="439"/>
    </row>
    <row r="110" spans="2:7" ht="15.75" customHeight="1">
      <c r="G110" s="439"/>
    </row>
    <row r="111" spans="2:7" ht="15.75" customHeight="1">
      <c r="G111" s="439"/>
    </row>
    <row r="112" spans="2:7" ht="15.75" customHeight="1">
      <c r="G112" s="439"/>
    </row>
    <row r="113" spans="7:7" ht="15.75" customHeight="1">
      <c r="G113" s="439"/>
    </row>
    <row r="114" spans="7:7" ht="15.75" customHeight="1">
      <c r="G114" s="439"/>
    </row>
    <row r="115" spans="7:7" ht="15.75" customHeight="1">
      <c r="G115" s="439"/>
    </row>
    <row r="116" spans="7:7" ht="15.75" customHeight="1">
      <c r="G116" s="439"/>
    </row>
    <row r="117" spans="7:7" ht="15.75" customHeight="1">
      <c r="G117" s="439"/>
    </row>
    <row r="118" spans="7:7" ht="15.75" customHeight="1">
      <c r="G118" s="439"/>
    </row>
    <row r="119" spans="7:7" ht="15.75" customHeight="1">
      <c r="G119" s="439"/>
    </row>
    <row r="120" spans="7:7" ht="15.75" customHeight="1">
      <c r="G120" s="439"/>
    </row>
    <row r="121" spans="7:7" ht="15.75" customHeight="1">
      <c r="G121" s="439"/>
    </row>
    <row r="122" spans="7:7" ht="15.75" customHeight="1">
      <c r="G122" s="439"/>
    </row>
    <row r="123" spans="7:7" ht="15.75" customHeight="1">
      <c r="G123" s="439"/>
    </row>
    <row r="124" spans="7:7" ht="15.75" customHeight="1">
      <c r="G124" s="439"/>
    </row>
    <row r="125" spans="7:7" ht="15.75" customHeight="1">
      <c r="G125" s="439"/>
    </row>
    <row r="126" spans="7:7" ht="15.75" customHeight="1">
      <c r="G126" s="439"/>
    </row>
    <row r="127" spans="7:7" ht="15.75" customHeight="1">
      <c r="G127" s="439"/>
    </row>
    <row r="128" spans="7:7" ht="15.75" customHeight="1">
      <c r="G128" s="439"/>
    </row>
    <row r="129" spans="7:7" ht="15.75" customHeight="1">
      <c r="G129" s="439"/>
    </row>
    <row r="130" spans="7:7" ht="15.75" customHeight="1">
      <c r="G130" s="439"/>
    </row>
    <row r="131" spans="7:7" ht="15.75" customHeight="1">
      <c r="G131" s="439"/>
    </row>
    <row r="132" spans="7:7" ht="15.75" customHeight="1">
      <c r="G132" s="439"/>
    </row>
    <row r="133" spans="7:7" ht="15.75" customHeight="1">
      <c r="G133" s="439"/>
    </row>
    <row r="134" spans="7:7" ht="15.75" customHeight="1">
      <c r="G134" s="439"/>
    </row>
    <row r="135" spans="7:7" ht="15.75" customHeight="1">
      <c r="G135" s="439"/>
    </row>
    <row r="136" spans="7:7" ht="15.75" customHeight="1">
      <c r="G136" s="439"/>
    </row>
    <row r="137" spans="7:7" ht="15.75" customHeight="1">
      <c r="G137" s="439"/>
    </row>
    <row r="138" spans="7:7" ht="15.75" customHeight="1">
      <c r="G138" s="439"/>
    </row>
    <row r="139" spans="7:7" ht="15.75" customHeight="1">
      <c r="G139" s="439"/>
    </row>
    <row r="140" spans="7:7" ht="15.75" customHeight="1">
      <c r="G140" s="439"/>
    </row>
    <row r="141" spans="7:7" ht="15.75" customHeight="1">
      <c r="G141" s="439"/>
    </row>
    <row r="142" spans="7:7" ht="15.75" customHeight="1">
      <c r="G142" s="439"/>
    </row>
    <row r="143" spans="7:7" ht="15.75" customHeight="1">
      <c r="G143" s="439"/>
    </row>
    <row r="144" spans="7:7" ht="15.75" customHeight="1">
      <c r="G144" s="439"/>
    </row>
    <row r="145" spans="7:7" ht="15.75" customHeight="1">
      <c r="G145" s="439"/>
    </row>
    <row r="146" spans="7:7" ht="15.75" customHeight="1">
      <c r="G146" s="439"/>
    </row>
    <row r="147" spans="7:7" ht="15.75" customHeight="1">
      <c r="G147" s="439"/>
    </row>
    <row r="148" spans="7:7" ht="15.75" customHeight="1">
      <c r="G148" s="439"/>
    </row>
    <row r="149" spans="7:7" ht="15.75" customHeight="1">
      <c r="G149" s="439"/>
    </row>
    <row r="150" spans="7:7" ht="15.75" customHeight="1">
      <c r="G150" s="439"/>
    </row>
    <row r="151" spans="7:7" ht="15.75" customHeight="1">
      <c r="G151" s="439"/>
    </row>
    <row r="152" spans="7:7" ht="15.75" customHeight="1">
      <c r="G152" s="439"/>
    </row>
    <row r="153" spans="7:7" ht="15.75" customHeight="1">
      <c r="G153" s="439"/>
    </row>
    <row r="154" spans="7:7" ht="15.75" customHeight="1">
      <c r="G154" s="439"/>
    </row>
    <row r="155" spans="7:7" ht="15.75" customHeight="1">
      <c r="G155" s="439"/>
    </row>
    <row r="156" spans="7:7" ht="15.75" customHeight="1">
      <c r="G156" s="439"/>
    </row>
    <row r="157" spans="7:7" ht="15.75" customHeight="1">
      <c r="G157" s="439"/>
    </row>
    <row r="158" spans="7:7" ht="15.75" customHeight="1">
      <c r="G158" s="439"/>
    </row>
    <row r="159" spans="7:7" ht="15.75" customHeight="1">
      <c r="G159" s="439"/>
    </row>
    <row r="160" spans="7:7" ht="15.75" customHeight="1">
      <c r="G160" s="439"/>
    </row>
    <row r="161" spans="7:7" ht="15.75" customHeight="1">
      <c r="G161" s="439"/>
    </row>
    <row r="162" spans="7:7" ht="15.75" customHeight="1">
      <c r="G162" s="439"/>
    </row>
    <row r="163" spans="7:7" ht="15.75" customHeight="1">
      <c r="G163" s="439"/>
    </row>
    <row r="164" spans="7:7" ht="15.75" customHeight="1">
      <c r="G164" s="439"/>
    </row>
    <row r="165" spans="7:7" ht="15.75" customHeight="1">
      <c r="G165" s="439"/>
    </row>
    <row r="166" spans="7:7" ht="15.75" customHeight="1">
      <c r="G166" s="439"/>
    </row>
    <row r="167" spans="7:7" ht="15.75" customHeight="1">
      <c r="G167" s="439"/>
    </row>
    <row r="168" spans="7:7" ht="15.75" customHeight="1">
      <c r="G168" s="439"/>
    </row>
    <row r="169" spans="7:7" ht="15.75" customHeight="1">
      <c r="G169" s="439"/>
    </row>
    <row r="170" spans="7:7" ht="15.75" customHeight="1">
      <c r="G170" s="439"/>
    </row>
    <row r="171" spans="7:7" ht="15.75" customHeight="1">
      <c r="G171" s="439"/>
    </row>
    <row r="172" spans="7:7" ht="15.75" customHeight="1">
      <c r="G172" s="439"/>
    </row>
    <row r="173" spans="7:7" ht="15.75" customHeight="1">
      <c r="G173" s="439"/>
    </row>
    <row r="174" spans="7:7" ht="15.75" customHeight="1">
      <c r="G174" s="439"/>
    </row>
    <row r="175" spans="7:7" ht="15.75" customHeight="1">
      <c r="G175" s="439"/>
    </row>
    <row r="176" spans="7:7" ht="15.75" customHeight="1">
      <c r="G176" s="439"/>
    </row>
    <row r="177" spans="7:7" ht="15.75" customHeight="1">
      <c r="G177" s="439"/>
    </row>
    <row r="178" spans="7:7" ht="15.75" customHeight="1">
      <c r="G178" s="439"/>
    </row>
    <row r="179" spans="7:7" ht="15.75" customHeight="1">
      <c r="G179" s="439"/>
    </row>
    <row r="180" spans="7:7" ht="15.75" customHeight="1">
      <c r="G180" s="439"/>
    </row>
    <row r="181" spans="7:7" ht="15.75" customHeight="1">
      <c r="G181" s="439"/>
    </row>
    <row r="182" spans="7:7" ht="15.75" customHeight="1">
      <c r="G182" s="439"/>
    </row>
    <row r="183" spans="7:7" ht="15.75" customHeight="1">
      <c r="G183" s="439"/>
    </row>
    <row r="184" spans="7:7" ht="15.75" customHeight="1">
      <c r="G184" s="439"/>
    </row>
    <row r="185" spans="7:7" ht="15.75" customHeight="1">
      <c r="G185" s="439"/>
    </row>
    <row r="186" spans="7:7" ht="15.75" customHeight="1">
      <c r="G186" s="439"/>
    </row>
    <row r="187" spans="7:7" ht="15.75" customHeight="1">
      <c r="G187" s="439"/>
    </row>
    <row r="188" spans="7:7" ht="15.75" customHeight="1">
      <c r="G188" s="439"/>
    </row>
    <row r="189" spans="7:7" ht="15.75" customHeight="1">
      <c r="G189" s="439"/>
    </row>
    <row r="190" spans="7:7" ht="15.75" customHeight="1">
      <c r="G190" s="439"/>
    </row>
    <row r="191" spans="7:7" ht="15.75" customHeight="1">
      <c r="G191" s="439"/>
    </row>
    <row r="192" spans="7:7" ht="15.75" customHeight="1">
      <c r="G192" s="439"/>
    </row>
    <row r="193" spans="7:7" ht="15.75" customHeight="1">
      <c r="G193" s="439"/>
    </row>
    <row r="194" spans="7:7" ht="15.75" customHeight="1">
      <c r="G194" s="439"/>
    </row>
    <row r="195" spans="7:7" ht="15.75" customHeight="1">
      <c r="G195" s="439"/>
    </row>
    <row r="196" spans="7:7" ht="15.75" customHeight="1">
      <c r="G196" s="439"/>
    </row>
    <row r="197" spans="7:7" ht="15.75" customHeight="1">
      <c r="G197" s="439"/>
    </row>
    <row r="198" spans="7:7" ht="15.75" customHeight="1">
      <c r="G198" s="439"/>
    </row>
    <row r="199" spans="7:7" ht="15.75" customHeight="1">
      <c r="G199" s="439"/>
    </row>
    <row r="200" spans="7:7" ht="15.75" customHeight="1">
      <c r="G200" s="439"/>
    </row>
    <row r="201" spans="7:7" ht="15.75" customHeight="1">
      <c r="G201" s="439"/>
    </row>
    <row r="202" spans="7:7" ht="15.75" customHeight="1">
      <c r="G202" s="439"/>
    </row>
    <row r="203" spans="7:7" ht="15.75" customHeight="1">
      <c r="G203" s="439"/>
    </row>
    <row r="204" spans="7:7" ht="15.75" customHeight="1">
      <c r="G204" s="439"/>
    </row>
    <row r="205" spans="7:7" ht="15.75" customHeight="1">
      <c r="G205" s="439"/>
    </row>
    <row r="206" spans="7:7" ht="15.75" customHeight="1">
      <c r="G206" s="439"/>
    </row>
    <row r="207" spans="7:7" ht="15.75" customHeight="1">
      <c r="G207" s="439"/>
    </row>
    <row r="208" spans="7:7" ht="15.75" customHeight="1">
      <c r="G208" s="439"/>
    </row>
    <row r="209" spans="7:7" ht="15.75" customHeight="1">
      <c r="G209" s="439"/>
    </row>
    <row r="210" spans="7:7" ht="15.75" customHeight="1">
      <c r="G210" s="439"/>
    </row>
    <row r="211" spans="7:7" ht="15.75" customHeight="1">
      <c r="G211" s="439"/>
    </row>
    <row r="212" spans="7:7" ht="15.75" customHeight="1">
      <c r="G212" s="439"/>
    </row>
    <row r="213" spans="7:7" ht="15.75" customHeight="1">
      <c r="G213" s="439"/>
    </row>
    <row r="214" spans="7:7" ht="15.75" customHeight="1">
      <c r="G214" s="439"/>
    </row>
    <row r="215" spans="7:7" ht="15.75" customHeight="1">
      <c r="G215" s="439"/>
    </row>
    <row r="216" spans="7:7" ht="15.75" customHeight="1">
      <c r="G216" s="439"/>
    </row>
    <row r="217" spans="7:7" ht="15.75" customHeight="1">
      <c r="G217" s="439"/>
    </row>
    <row r="218" spans="7:7" ht="15.75" customHeight="1">
      <c r="G218" s="439"/>
    </row>
    <row r="219" spans="7:7" ht="15.75" customHeight="1">
      <c r="G219" s="439"/>
    </row>
    <row r="220" spans="7:7" ht="15.75" customHeight="1">
      <c r="G220" s="439"/>
    </row>
    <row r="221" spans="7:7" ht="15.75" customHeight="1">
      <c r="G221" s="439"/>
    </row>
    <row r="222" spans="7:7" ht="15.75" customHeight="1">
      <c r="G222" s="439"/>
    </row>
    <row r="223" spans="7:7" ht="15.75" customHeight="1">
      <c r="G223" s="439"/>
    </row>
    <row r="224" spans="7:7" ht="15.75" customHeight="1">
      <c r="G224" s="439"/>
    </row>
    <row r="225" spans="7:7" ht="15.75" customHeight="1">
      <c r="G225" s="439"/>
    </row>
    <row r="226" spans="7:7" ht="15.75" customHeight="1">
      <c r="G226" s="439"/>
    </row>
    <row r="227" spans="7:7" ht="15.75" customHeight="1">
      <c r="G227" s="439"/>
    </row>
    <row r="228" spans="7:7" ht="15.75" customHeight="1">
      <c r="G228" s="439"/>
    </row>
    <row r="229" spans="7:7" ht="15.75" customHeight="1">
      <c r="G229" s="439"/>
    </row>
    <row r="230" spans="7:7" ht="15.75" customHeight="1">
      <c r="G230" s="439"/>
    </row>
    <row r="231" spans="7:7" ht="15.75" customHeight="1">
      <c r="G231" s="439"/>
    </row>
    <row r="232" spans="7:7" ht="15.75" customHeight="1">
      <c r="G232" s="439"/>
    </row>
    <row r="233" spans="7:7" ht="15.75" customHeight="1">
      <c r="G233" s="439"/>
    </row>
    <row r="234" spans="7:7" ht="15.75" customHeight="1">
      <c r="G234" s="439"/>
    </row>
    <row r="235" spans="7:7" ht="15.75" customHeight="1">
      <c r="G235" s="439"/>
    </row>
    <row r="236" spans="7:7" ht="15.75" customHeight="1">
      <c r="G236" s="439"/>
    </row>
    <row r="237" spans="7:7" ht="15.75" customHeight="1">
      <c r="G237" s="439"/>
    </row>
    <row r="238" spans="7:7" ht="15.75" customHeight="1">
      <c r="G238" s="439"/>
    </row>
    <row r="239" spans="7:7" ht="15.75" customHeight="1">
      <c r="G239" s="439"/>
    </row>
    <row r="240" spans="7:7" ht="15.75" customHeight="1">
      <c r="G240" s="439"/>
    </row>
    <row r="241" spans="7:7" ht="15.75" customHeight="1">
      <c r="G241" s="439"/>
    </row>
    <row r="242" spans="7:7" ht="15.75" customHeight="1">
      <c r="G242" s="439"/>
    </row>
    <row r="243" spans="7:7" ht="15.75" customHeight="1">
      <c r="G243" s="439"/>
    </row>
    <row r="244" spans="7:7" ht="15.75" customHeight="1">
      <c r="G244" s="439"/>
    </row>
    <row r="245" spans="7:7" ht="15.75" customHeight="1">
      <c r="G245" s="439"/>
    </row>
    <row r="246" spans="7:7" ht="15.75" customHeight="1">
      <c r="G246" s="439"/>
    </row>
    <row r="247" spans="7:7" ht="15.75" customHeight="1">
      <c r="G247" s="439"/>
    </row>
    <row r="248" spans="7:7" ht="15.75" customHeight="1">
      <c r="G248" s="439"/>
    </row>
    <row r="249" spans="7:7" ht="15.75" customHeight="1">
      <c r="G249" s="439"/>
    </row>
    <row r="250" spans="7:7" ht="15.75" customHeight="1">
      <c r="G250" s="439"/>
    </row>
    <row r="251" spans="7:7" ht="15.75" customHeight="1">
      <c r="G251" s="439"/>
    </row>
    <row r="252" spans="7:7" ht="15.75" customHeight="1">
      <c r="G252" s="439"/>
    </row>
    <row r="253" spans="7:7" ht="15.75" customHeight="1">
      <c r="G253" s="439"/>
    </row>
    <row r="254" spans="7:7" ht="15.75" customHeight="1">
      <c r="G254" s="439"/>
    </row>
    <row r="255" spans="7:7" ht="15.75" customHeight="1">
      <c r="G255" s="439"/>
    </row>
    <row r="256" spans="7:7" ht="15.75" customHeight="1">
      <c r="G256" s="439"/>
    </row>
    <row r="257" spans="7:7" ht="15.75" customHeight="1">
      <c r="G257" s="439"/>
    </row>
    <row r="258" spans="7:7" ht="15.75" customHeight="1">
      <c r="G258" s="439"/>
    </row>
    <row r="259" spans="7:7" ht="15.75" customHeight="1">
      <c r="G259" s="439"/>
    </row>
    <row r="260" spans="7:7" ht="15.75" customHeight="1">
      <c r="G260" s="439"/>
    </row>
    <row r="261" spans="7:7" ht="15.75" customHeight="1">
      <c r="G261" s="439"/>
    </row>
    <row r="262" spans="7:7" ht="15.75" customHeight="1">
      <c r="G262" s="439"/>
    </row>
    <row r="263" spans="7:7" ht="15.75" customHeight="1">
      <c r="G263" s="439"/>
    </row>
    <row r="264" spans="7:7" ht="15.75" customHeight="1">
      <c r="G264" s="439"/>
    </row>
    <row r="265" spans="7:7" ht="15.75" customHeight="1">
      <c r="G265" s="439"/>
    </row>
    <row r="266" spans="7:7" ht="15.75" customHeight="1">
      <c r="G266" s="439"/>
    </row>
    <row r="267" spans="7:7" ht="15.75" customHeight="1">
      <c r="G267" s="439"/>
    </row>
    <row r="268" spans="7:7" ht="15.75" customHeight="1">
      <c r="G268" s="439"/>
    </row>
    <row r="269" spans="7:7" ht="15.75" customHeight="1">
      <c r="G269" s="439"/>
    </row>
    <row r="270" spans="7:7" ht="15.75" customHeight="1">
      <c r="G270" s="439"/>
    </row>
    <row r="271" spans="7:7" ht="15.75" customHeight="1">
      <c r="G271" s="439"/>
    </row>
    <row r="272" spans="7:7" ht="15.75" customHeight="1">
      <c r="G272" s="439"/>
    </row>
    <row r="273" spans="7:7" ht="15.75" customHeight="1">
      <c r="G273" s="439"/>
    </row>
    <row r="274" spans="7:7" ht="15.75" customHeight="1">
      <c r="G274" s="439"/>
    </row>
    <row r="275" spans="7:7" ht="15.75" customHeight="1">
      <c r="G275" s="439"/>
    </row>
    <row r="276" spans="7:7" ht="15.75" customHeight="1">
      <c r="G276" s="439"/>
    </row>
    <row r="277" spans="7:7" ht="15.75" customHeight="1">
      <c r="G277" s="439"/>
    </row>
    <row r="278" spans="7:7" ht="15.75" customHeight="1">
      <c r="G278" s="439"/>
    </row>
    <row r="279" spans="7:7" ht="15.75" customHeight="1">
      <c r="G279" s="439"/>
    </row>
    <row r="280" spans="7:7" ht="15.75" customHeight="1">
      <c r="G280" s="439"/>
    </row>
    <row r="281" spans="7:7" ht="15.75" customHeight="1">
      <c r="G281" s="439"/>
    </row>
    <row r="282" spans="7:7" ht="15.75" customHeight="1">
      <c r="G282" s="439"/>
    </row>
    <row r="283" spans="7:7" ht="15.75" customHeight="1">
      <c r="G283" s="439"/>
    </row>
    <row r="284" spans="7:7" ht="15.75" customHeight="1">
      <c r="G284" s="439"/>
    </row>
    <row r="285" spans="7:7" ht="15.75" customHeight="1">
      <c r="G285" s="439"/>
    </row>
    <row r="286" spans="7:7" ht="15.75" customHeight="1">
      <c r="G286" s="439"/>
    </row>
    <row r="287" spans="7:7" ht="15.75" customHeight="1">
      <c r="G287" s="439"/>
    </row>
    <row r="288" spans="7:7" ht="15.75" customHeight="1">
      <c r="G288" s="439"/>
    </row>
    <row r="289" spans="7:7" ht="15.75" customHeight="1">
      <c r="G289" s="439"/>
    </row>
    <row r="290" spans="7:7" ht="15.75" customHeight="1">
      <c r="G290" s="439"/>
    </row>
    <row r="291" spans="7:7" ht="15.75" customHeight="1">
      <c r="G291" s="439"/>
    </row>
    <row r="292" spans="7:7" ht="15.75" customHeight="1">
      <c r="G292" s="439"/>
    </row>
    <row r="293" spans="7:7" ht="15.75" customHeight="1">
      <c r="G293" s="439"/>
    </row>
    <row r="294" spans="7:7" ht="15.75" customHeight="1">
      <c r="G294" s="439"/>
    </row>
    <row r="295" spans="7:7" ht="15.75" customHeight="1">
      <c r="G295" s="439"/>
    </row>
    <row r="296" spans="7:7" ht="15.75" customHeight="1">
      <c r="G296" s="439"/>
    </row>
    <row r="297" spans="7:7" ht="15.75" customHeight="1">
      <c r="G297" s="439"/>
    </row>
    <row r="298" spans="7:7" ht="15.75" customHeight="1">
      <c r="G298" s="439"/>
    </row>
    <row r="299" spans="7:7" ht="15.75" customHeight="1">
      <c r="G299" s="439"/>
    </row>
    <row r="300" spans="7:7" ht="15.75" customHeight="1">
      <c r="G300" s="439"/>
    </row>
    <row r="301" spans="7:7" ht="15.75" customHeight="1">
      <c r="G301" s="439"/>
    </row>
    <row r="302" spans="7:7" ht="15.75" customHeight="1">
      <c r="G302" s="439"/>
    </row>
    <row r="303" spans="7:7" ht="15.75" customHeight="1">
      <c r="G303" s="439"/>
    </row>
    <row r="304" spans="7:7" ht="15.75" customHeight="1">
      <c r="G304" s="439"/>
    </row>
    <row r="305" spans="7:7" ht="15.75" customHeight="1">
      <c r="G305" s="439"/>
    </row>
    <row r="306" spans="7:7" ht="15.75" customHeight="1">
      <c r="G306" s="439"/>
    </row>
    <row r="307" spans="7:7" ht="15.75" customHeight="1">
      <c r="G307" s="439"/>
    </row>
    <row r="308" spans="7:7" ht="15.75" customHeight="1">
      <c r="G308" s="439"/>
    </row>
    <row r="309" spans="7:7" ht="15.75" customHeight="1">
      <c r="G309" s="439"/>
    </row>
    <row r="310" spans="7:7" ht="15.75" customHeight="1">
      <c r="G310" s="439"/>
    </row>
    <row r="311" spans="7:7" ht="15.75" customHeight="1">
      <c r="G311" s="439"/>
    </row>
    <row r="312" spans="7:7" ht="15.75" customHeight="1">
      <c r="G312" s="439"/>
    </row>
    <row r="313" spans="7:7" ht="15.75" customHeight="1">
      <c r="G313" s="439"/>
    </row>
    <row r="314" spans="7:7" ht="15.75" customHeight="1">
      <c r="G314" s="439"/>
    </row>
    <row r="315" spans="7:7" ht="15.75" customHeight="1">
      <c r="G315" s="439"/>
    </row>
    <row r="316" spans="7:7" ht="15.75" customHeight="1">
      <c r="G316" s="439"/>
    </row>
    <row r="317" spans="7:7" ht="15.75" customHeight="1">
      <c r="G317" s="439"/>
    </row>
    <row r="318" spans="7:7" ht="15.75" customHeight="1">
      <c r="G318" s="439"/>
    </row>
    <row r="319" spans="7:7" ht="15.75" customHeight="1">
      <c r="G319" s="439"/>
    </row>
    <row r="320" spans="7:7" ht="15.75" customHeight="1">
      <c r="G320" s="439"/>
    </row>
    <row r="321" spans="7:7" ht="15.75" customHeight="1">
      <c r="G321" s="439"/>
    </row>
    <row r="322" spans="7:7" ht="15.75" customHeight="1">
      <c r="G322" s="439"/>
    </row>
    <row r="323" spans="7:7" ht="15.75" customHeight="1">
      <c r="G323" s="439"/>
    </row>
    <row r="324" spans="7:7" ht="15.75" customHeight="1">
      <c r="G324" s="439"/>
    </row>
    <row r="325" spans="7:7" ht="15.75" customHeight="1">
      <c r="G325" s="439"/>
    </row>
    <row r="326" spans="7:7" ht="15.75" customHeight="1">
      <c r="G326" s="439"/>
    </row>
    <row r="327" spans="7:7" ht="15.75" customHeight="1">
      <c r="G327" s="439"/>
    </row>
    <row r="328" spans="7:7" ht="15.75" customHeight="1">
      <c r="G328" s="439"/>
    </row>
    <row r="329" spans="7:7" ht="15.75" customHeight="1">
      <c r="G329" s="439"/>
    </row>
    <row r="330" spans="7:7" ht="15.75" customHeight="1">
      <c r="G330" s="439"/>
    </row>
    <row r="331" spans="7:7" ht="15.75" customHeight="1">
      <c r="G331" s="439"/>
    </row>
    <row r="332" spans="7:7" ht="15.75" customHeight="1">
      <c r="G332" s="439"/>
    </row>
    <row r="333" spans="7:7" ht="15.75" customHeight="1">
      <c r="G333" s="439"/>
    </row>
    <row r="334" spans="7:7" ht="15.75" customHeight="1">
      <c r="G334" s="439"/>
    </row>
    <row r="335" spans="7:7" ht="15.75" customHeight="1">
      <c r="G335" s="439"/>
    </row>
    <row r="336" spans="7:7" ht="15.75" customHeight="1">
      <c r="G336" s="439"/>
    </row>
    <row r="337" spans="7:7" ht="15.75" customHeight="1">
      <c r="G337" s="439"/>
    </row>
    <row r="338" spans="7:7" ht="15.75" customHeight="1">
      <c r="G338" s="439"/>
    </row>
    <row r="339" spans="7:7" ht="15.75" customHeight="1">
      <c r="G339" s="439"/>
    </row>
    <row r="340" spans="7:7" ht="15.75" customHeight="1">
      <c r="G340" s="439"/>
    </row>
    <row r="341" spans="7:7" ht="15.75" customHeight="1">
      <c r="G341" s="439"/>
    </row>
    <row r="342" spans="7:7" ht="15.75" customHeight="1">
      <c r="G342" s="439"/>
    </row>
    <row r="343" spans="7:7" ht="15.75" customHeight="1">
      <c r="G343" s="439"/>
    </row>
    <row r="344" spans="7:7" ht="15.75" customHeight="1">
      <c r="G344" s="439"/>
    </row>
    <row r="345" spans="7:7" ht="15.75" customHeight="1">
      <c r="G345" s="439"/>
    </row>
    <row r="346" spans="7:7" ht="15.75" customHeight="1">
      <c r="G346" s="439"/>
    </row>
    <row r="347" spans="7:7" ht="15.75" customHeight="1">
      <c r="G347" s="439"/>
    </row>
    <row r="348" spans="7:7" ht="15.75" customHeight="1">
      <c r="G348" s="439"/>
    </row>
    <row r="349" spans="7:7" ht="15.75" customHeight="1">
      <c r="G349" s="439"/>
    </row>
    <row r="350" spans="7:7" ht="15.75" customHeight="1">
      <c r="G350" s="439"/>
    </row>
    <row r="351" spans="7:7" ht="15.75" customHeight="1">
      <c r="G351" s="439"/>
    </row>
    <row r="352" spans="7:7" ht="15.75" customHeight="1">
      <c r="G352" s="439"/>
    </row>
    <row r="353" spans="7:7" ht="15.75" customHeight="1">
      <c r="G353" s="439"/>
    </row>
    <row r="354" spans="7:7" ht="15.75" customHeight="1">
      <c r="G354" s="439"/>
    </row>
    <row r="355" spans="7:7" ht="15.75" customHeight="1">
      <c r="G355" s="439"/>
    </row>
    <row r="356" spans="7:7" ht="15.75" customHeight="1">
      <c r="G356" s="439"/>
    </row>
    <row r="357" spans="7:7" ht="15.75" customHeight="1">
      <c r="G357" s="439"/>
    </row>
    <row r="358" spans="7:7" ht="15.75" customHeight="1">
      <c r="G358" s="439"/>
    </row>
    <row r="359" spans="7:7" ht="15.75" customHeight="1">
      <c r="G359" s="439"/>
    </row>
    <row r="360" spans="7:7" ht="15.75" customHeight="1">
      <c r="G360" s="439"/>
    </row>
    <row r="361" spans="7:7" ht="15.75" customHeight="1">
      <c r="G361" s="439"/>
    </row>
    <row r="362" spans="7:7" ht="15.75" customHeight="1">
      <c r="G362" s="439"/>
    </row>
    <row r="363" spans="7:7" ht="15.75" customHeight="1">
      <c r="G363" s="439"/>
    </row>
    <row r="364" spans="7:7" ht="15.75" customHeight="1">
      <c r="G364" s="439"/>
    </row>
    <row r="365" spans="7:7" ht="15.75" customHeight="1">
      <c r="G365" s="439"/>
    </row>
    <row r="366" spans="7:7" ht="15.75" customHeight="1">
      <c r="G366" s="439"/>
    </row>
    <row r="367" spans="7:7" ht="15.75" customHeight="1">
      <c r="G367" s="439"/>
    </row>
    <row r="368" spans="7:7" ht="15.75" customHeight="1">
      <c r="G368" s="439"/>
    </row>
    <row r="369" spans="7:7" ht="15.75" customHeight="1">
      <c r="G369" s="439"/>
    </row>
    <row r="370" spans="7:7" ht="15.75" customHeight="1">
      <c r="G370" s="439"/>
    </row>
    <row r="371" spans="7:7" ht="15.75" customHeight="1">
      <c r="G371" s="439"/>
    </row>
    <row r="372" spans="7:7" ht="15.75" customHeight="1">
      <c r="G372" s="439"/>
    </row>
    <row r="373" spans="7:7" ht="15.75" customHeight="1">
      <c r="G373" s="439"/>
    </row>
    <row r="374" spans="7:7" ht="15.75" customHeight="1">
      <c r="G374" s="439"/>
    </row>
    <row r="375" spans="7:7" ht="15.75" customHeight="1">
      <c r="G375" s="439"/>
    </row>
    <row r="376" spans="7:7" ht="15.75" customHeight="1">
      <c r="G376" s="439"/>
    </row>
    <row r="377" spans="7:7" ht="15.75" customHeight="1">
      <c r="G377" s="439"/>
    </row>
    <row r="378" spans="7:7" ht="15.75" customHeight="1">
      <c r="G378" s="439"/>
    </row>
    <row r="379" spans="7:7" ht="15.75" customHeight="1">
      <c r="G379" s="439"/>
    </row>
    <row r="380" spans="7:7" ht="15.75" customHeight="1">
      <c r="G380" s="439"/>
    </row>
    <row r="381" spans="7:7" ht="15.75" customHeight="1">
      <c r="G381" s="439"/>
    </row>
    <row r="382" spans="7:7" ht="15.75" customHeight="1">
      <c r="G382" s="439"/>
    </row>
    <row r="383" spans="7:7" ht="15.75" customHeight="1">
      <c r="G383" s="439"/>
    </row>
    <row r="384" spans="7:7" ht="15.75" customHeight="1">
      <c r="G384" s="439"/>
    </row>
    <row r="385" spans="7:7" ht="15.75" customHeight="1">
      <c r="G385" s="439"/>
    </row>
    <row r="386" spans="7:7" ht="15.75" customHeight="1">
      <c r="G386" s="439"/>
    </row>
    <row r="387" spans="7:7" ht="15.75" customHeight="1">
      <c r="G387" s="439"/>
    </row>
    <row r="388" spans="7:7" ht="15.75" customHeight="1">
      <c r="G388" s="439"/>
    </row>
    <row r="389" spans="7:7" ht="15.75" customHeight="1">
      <c r="G389" s="439"/>
    </row>
    <row r="390" spans="7:7" ht="15.75" customHeight="1">
      <c r="G390" s="439"/>
    </row>
    <row r="391" spans="7:7" ht="15.75" customHeight="1">
      <c r="G391" s="439"/>
    </row>
    <row r="392" spans="7:7" ht="15.75" customHeight="1">
      <c r="G392" s="439"/>
    </row>
    <row r="393" spans="7:7" ht="15.75" customHeight="1">
      <c r="G393" s="439"/>
    </row>
    <row r="394" spans="7:7" ht="15.75" customHeight="1">
      <c r="G394" s="439"/>
    </row>
    <row r="395" spans="7:7" ht="15.75" customHeight="1">
      <c r="G395" s="439"/>
    </row>
    <row r="396" spans="7:7" ht="15.75" customHeight="1">
      <c r="G396" s="439"/>
    </row>
    <row r="397" spans="7:7" ht="15.75" customHeight="1">
      <c r="G397" s="439"/>
    </row>
    <row r="398" spans="7:7" ht="15.75" customHeight="1">
      <c r="G398" s="439"/>
    </row>
    <row r="399" spans="7:7" ht="15.75" customHeight="1">
      <c r="G399" s="439"/>
    </row>
    <row r="400" spans="7:7" ht="15.75" customHeight="1">
      <c r="G400" s="439"/>
    </row>
    <row r="401" spans="7:7" ht="15.75" customHeight="1">
      <c r="G401" s="439"/>
    </row>
    <row r="402" spans="7:7" ht="15.75" customHeight="1">
      <c r="G402" s="439"/>
    </row>
    <row r="403" spans="7:7" ht="15.75" customHeight="1">
      <c r="G403" s="439"/>
    </row>
    <row r="404" spans="7:7" ht="15.75" customHeight="1">
      <c r="G404" s="439"/>
    </row>
    <row r="405" spans="7:7" ht="15.75" customHeight="1">
      <c r="G405" s="439"/>
    </row>
    <row r="406" spans="7:7" ht="15.75" customHeight="1">
      <c r="G406" s="439"/>
    </row>
    <row r="407" spans="7:7" ht="15.75" customHeight="1">
      <c r="G407" s="439"/>
    </row>
    <row r="408" spans="7:7" ht="15.75" customHeight="1">
      <c r="G408" s="439"/>
    </row>
    <row r="409" spans="7:7" ht="15.75" customHeight="1">
      <c r="G409" s="439"/>
    </row>
    <row r="410" spans="7:7" ht="15.75" customHeight="1">
      <c r="G410" s="439"/>
    </row>
    <row r="411" spans="7:7" ht="15.75" customHeight="1">
      <c r="G411" s="439"/>
    </row>
    <row r="412" spans="7:7" ht="15.75" customHeight="1">
      <c r="G412" s="439"/>
    </row>
    <row r="413" spans="7:7" ht="15.75" customHeight="1">
      <c r="G413" s="439"/>
    </row>
    <row r="414" spans="7:7" ht="15.75" customHeight="1">
      <c r="G414" s="439"/>
    </row>
    <row r="415" spans="7:7" ht="15.75" customHeight="1">
      <c r="G415" s="439"/>
    </row>
    <row r="416" spans="7:7" ht="15.75" customHeight="1">
      <c r="G416" s="439"/>
    </row>
    <row r="417" spans="7:7" ht="15.75" customHeight="1">
      <c r="G417" s="439"/>
    </row>
    <row r="418" spans="7:7" ht="15.75" customHeight="1">
      <c r="G418" s="439"/>
    </row>
    <row r="419" spans="7:7" ht="15.75" customHeight="1">
      <c r="G419" s="439"/>
    </row>
    <row r="420" spans="7:7" ht="15.75" customHeight="1">
      <c r="G420" s="439"/>
    </row>
    <row r="421" spans="7:7" ht="15.75" customHeight="1">
      <c r="G421" s="439"/>
    </row>
    <row r="422" spans="7:7" ht="15.75" customHeight="1">
      <c r="G422" s="439"/>
    </row>
    <row r="423" spans="7:7" ht="15.75" customHeight="1">
      <c r="G423" s="439"/>
    </row>
    <row r="424" spans="7:7" ht="15.75" customHeight="1">
      <c r="G424" s="439"/>
    </row>
    <row r="425" spans="7:7" ht="15.75" customHeight="1">
      <c r="G425" s="439"/>
    </row>
    <row r="426" spans="7:7" ht="15.75" customHeight="1">
      <c r="G426" s="439"/>
    </row>
    <row r="427" spans="7:7" ht="15.75" customHeight="1">
      <c r="G427" s="439"/>
    </row>
    <row r="428" spans="7:7" ht="15.75" customHeight="1">
      <c r="G428" s="439"/>
    </row>
    <row r="429" spans="7:7" ht="15.75" customHeight="1">
      <c r="G429" s="439"/>
    </row>
    <row r="430" spans="7:7" ht="15.75" customHeight="1">
      <c r="G430" s="439"/>
    </row>
    <row r="431" spans="7:7" ht="15.75" customHeight="1">
      <c r="G431" s="439"/>
    </row>
    <row r="432" spans="7:7" ht="15.75" customHeight="1">
      <c r="G432" s="439"/>
    </row>
    <row r="433" spans="7:7" ht="15.75" customHeight="1">
      <c r="G433" s="439"/>
    </row>
    <row r="434" spans="7:7" ht="15.75" customHeight="1">
      <c r="G434" s="439"/>
    </row>
    <row r="435" spans="7:7" ht="15.75" customHeight="1">
      <c r="G435" s="439"/>
    </row>
    <row r="436" spans="7:7" ht="15.75" customHeight="1">
      <c r="G436" s="439"/>
    </row>
    <row r="437" spans="7:7" ht="15.75" customHeight="1">
      <c r="G437" s="439"/>
    </row>
    <row r="438" spans="7:7" ht="15.75" customHeight="1">
      <c r="G438" s="439"/>
    </row>
    <row r="439" spans="7:7" ht="15.75" customHeight="1">
      <c r="G439" s="439"/>
    </row>
    <row r="440" spans="7:7" ht="15.75" customHeight="1">
      <c r="G440" s="439"/>
    </row>
    <row r="441" spans="7:7" ht="15.75" customHeight="1">
      <c r="G441" s="439"/>
    </row>
    <row r="442" spans="7:7" ht="15.75" customHeight="1">
      <c r="G442" s="439"/>
    </row>
    <row r="443" spans="7:7" ht="15.75" customHeight="1">
      <c r="G443" s="439"/>
    </row>
    <row r="444" spans="7:7" ht="15.75" customHeight="1">
      <c r="G444" s="439"/>
    </row>
    <row r="445" spans="7:7" ht="15.75" customHeight="1">
      <c r="G445" s="439"/>
    </row>
    <row r="446" spans="7:7" ht="15.75" customHeight="1">
      <c r="G446" s="439"/>
    </row>
    <row r="447" spans="7:7" ht="15.75" customHeight="1">
      <c r="G447" s="439"/>
    </row>
    <row r="448" spans="7:7" ht="15.75" customHeight="1">
      <c r="G448" s="439"/>
    </row>
    <row r="449" spans="7:7" ht="15.75" customHeight="1">
      <c r="G449" s="439"/>
    </row>
    <row r="450" spans="7:7" ht="15.75" customHeight="1">
      <c r="G450" s="439"/>
    </row>
    <row r="451" spans="7:7" ht="15.75" customHeight="1">
      <c r="G451" s="439"/>
    </row>
    <row r="452" spans="7:7" ht="15.75" customHeight="1">
      <c r="G452" s="439"/>
    </row>
    <row r="453" spans="7:7" ht="15.75" customHeight="1">
      <c r="G453" s="439"/>
    </row>
    <row r="454" spans="7:7" ht="15.75" customHeight="1">
      <c r="G454" s="439"/>
    </row>
    <row r="455" spans="7:7" ht="15.75" customHeight="1">
      <c r="G455" s="439"/>
    </row>
    <row r="456" spans="7:7" ht="15.75" customHeight="1">
      <c r="G456" s="439"/>
    </row>
    <row r="457" spans="7:7" ht="15.75" customHeight="1">
      <c r="G457" s="439"/>
    </row>
    <row r="458" spans="7:7" ht="15.75" customHeight="1">
      <c r="G458" s="439"/>
    </row>
    <row r="459" spans="7:7" ht="15.75" customHeight="1">
      <c r="G459" s="439"/>
    </row>
    <row r="460" spans="7:7" ht="15.75" customHeight="1">
      <c r="G460" s="439"/>
    </row>
    <row r="461" spans="7:7" ht="15.75" customHeight="1">
      <c r="G461" s="439"/>
    </row>
    <row r="462" spans="7:7" ht="15.75" customHeight="1">
      <c r="G462" s="439"/>
    </row>
    <row r="463" spans="7:7" ht="15.75" customHeight="1">
      <c r="G463" s="439"/>
    </row>
    <row r="464" spans="7:7" ht="15.75" customHeight="1">
      <c r="G464" s="439"/>
    </row>
    <row r="465" spans="7:7" ht="15.75" customHeight="1">
      <c r="G465" s="439"/>
    </row>
    <row r="466" spans="7:7" ht="15.75" customHeight="1">
      <c r="G466" s="439"/>
    </row>
    <row r="467" spans="7:7" ht="15.75" customHeight="1">
      <c r="G467" s="439"/>
    </row>
    <row r="468" spans="7:7" ht="15.75" customHeight="1">
      <c r="G468" s="439"/>
    </row>
    <row r="469" spans="7:7" ht="15.75" customHeight="1">
      <c r="G469" s="439"/>
    </row>
    <row r="470" spans="7:7" ht="15.75" customHeight="1">
      <c r="G470" s="439"/>
    </row>
    <row r="471" spans="7:7" ht="15.75" customHeight="1">
      <c r="G471" s="439"/>
    </row>
    <row r="472" spans="7:7" ht="15.75" customHeight="1">
      <c r="G472" s="439"/>
    </row>
    <row r="473" spans="7:7" ht="15.75" customHeight="1">
      <c r="G473" s="439"/>
    </row>
    <row r="474" spans="7:7" ht="15.75" customHeight="1">
      <c r="G474" s="439"/>
    </row>
    <row r="475" spans="7:7" ht="15.75" customHeight="1">
      <c r="G475" s="439"/>
    </row>
    <row r="476" spans="7:7" ht="15.75" customHeight="1">
      <c r="G476" s="439"/>
    </row>
    <row r="477" spans="7:7" ht="15.75" customHeight="1">
      <c r="G477" s="439"/>
    </row>
    <row r="478" spans="7:7" ht="15.75" customHeight="1">
      <c r="G478" s="439"/>
    </row>
    <row r="479" spans="7:7" ht="15.75" customHeight="1">
      <c r="G479" s="439"/>
    </row>
    <row r="480" spans="7:7" ht="15.75" customHeight="1">
      <c r="G480" s="439"/>
    </row>
    <row r="481" spans="7:7" ht="15.75" customHeight="1">
      <c r="G481" s="439"/>
    </row>
    <row r="482" spans="7:7" ht="15.75" customHeight="1">
      <c r="G482" s="439"/>
    </row>
    <row r="483" spans="7:7" ht="15.75" customHeight="1">
      <c r="G483" s="439"/>
    </row>
    <row r="484" spans="7:7" ht="15.75" customHeight="1">
      <c r="G484" s="439"/>
    </row>
    <row r="485" spans="7:7" ht="15.75" customHeight="1">
      <c r="G485" s="439"/>
    </row>
    <row r="486" spans="7:7" ht="15.75" customHeight="1">
      <c r="G486" s="439"/>
    </row>
    <row r="487" spans="7:7" ht="15.75" customHeight="1">
      <c r="G487" s="439"/>
    </row>
    <row r="488" spans="7:7" ht="15.75" customHeight="1">
      <c r="G488" s="439"/>
    </row>
    <row r="489" spans="7:7" ht="15.75" customHeight="1">
      <c r="G489" s="439"/>
    </row>
    <row r="490" spans="7:7" ht="15.75" customHeight="1">
      <c r="G490" s="439"/>
    </row>
    <row r="491" spans="7:7" ht="15.75" customHeight="1">
      <c r="G491" s="439"/>
    </row>
    <row r="492" spans="7:7" ht="15.75" customHeight="1">
      <c r="G492" s="439"/>
    </row>
    <row r="493" spans="7:7" ht="15.75" customHeight="1">
      <c r="G493" s="439"/>
    </row>
    <row r="494" spans="7:7" ht="15.75" customHeight="1">
      <c r="G494" s="439"/>
    </row>
    <row r="495" spans="7:7" ht="15.75" customHeight="1">
      <c r="G495" s="439"/>
    </row>
    <row r="496" spans="7:7" ht="15.75" customHeight="1">
      <c r="G496" s="439"/>
    </row>
    <row r="497" spans="7:7" ht="15.75" customHeight="1">
      <c r="G497" s="439"/>
    </row>
    <row r="498" spans="7:7" ht="15.75" customHeight="1">
      <c r="G498" s="439"/>
    </row>
    <row r="499" spans="7:7" ht="15.75" customHeight="1">
      <c r="G499" s="439"/>
    </row>
    <row r="500" spans="7:7" ht="15.75" customHeight="1">
      <c r="G500" s="439"/>
    </row>
    <row r="501" spans="7:7" ht="15.75" customHeight="1">
      <c r="G501" s="439"/>
    </row>
    <row r="502" spans="7:7" ht="15.75" customHeight="1">
      <c r="G502" s="439"/>
    </row>
    <row r="503" spans="7:7" ht="15.75" customHeight="1">
      <c r="G503" s="439"/>
    </row>
    <row r="504" spans="7:7" ht="15.75" customHeight="1">
      <c r="G504" s="439"/>
    </row>
    <row r="505" spans="7:7" ht="15.75" customHeight="1">
      <c r="G505" s="439"/>
    </row>
    <row r="506" spans="7:7" ht="15.75" customHeight="1">
      <c r="G506" s="439"/>
    </row>
    <row r="507" spans="7:7" ht="15.75" customHeight="1">
      <c r="G507" s="439"/>
    </row>
    <row r="508" spans="7:7" ht="15.75" customHeight="1">
      <c r="G508" s="439"/>
    </row>
    <row r="509" spans="7:7" ht="15.75" customHeight="1">
      <c r="G509" s="439"/>
    </row>
    <row r="510" spans="7:7" ht="15.75" customHeight="1">
      <c r="G510" s="439"/>
    </row>
    <row r="511" spans="7:7" ht="15.75" customHeight="1">
      <c r="G511" s="439"/>
    </row>
    <row r="512" spans="7:7" ht="15.75" customHeight="1">
      <c r="G512" s="439"/>
    </row>
    <row r="513" spans="7:7" ht="15.75" customHeight="1">
      <c r="G513" s="439"/>
    </row>
    <row r="514" spans="7:7" ht="15.75" customHeight="1">
      <c r="G514" s="439"/>
    </row>
    <row r="515" spans="7:7" ht="15.75" customHeight="1">
      <c r="G515" s="439"/>
    </row>
    <row r="516" spans="7:7" ht="15.75" customHeight="1">
      <c r="G516" s="439"/>
    </row>
    <row r="517" spans="7:7" ht="15.75" customHeight="1">
      <c r="G517" s="439"/>
    </row>
    <row r="518" spans="7:7" ht="15.75" customHeight="1">
      <c r="G518" s="439"/>
    </row>
    <row r="519" spans="7:7" ht="15.75" customHeight="1">
      <c r="G519" s="439"/>
    </row>
    <row r="520" spans="7:7" ht="15.75" customHeight="1">
      <c r="G520" s="439"/>
    </row>
    <row r="521" spans="7:7" ht="15.75" customHeight="1">
      <c r="G521" s="439"/>
    </row>
    <row r="522" spans="7:7" ht="15.75" customHeight="1">
      <c r="G522" s="439"/>
    </row>
    <row r="523" spans="7:7" ht="15.75" customHeight="1">
      <c r="G523" s="439"/>
    </row>
    <row r="524" spans="7:7" ht="15.75" customHeight="1">
      <c r="G524" s="439"/>
    </row>
    <row r="525" spans="7:7" ht="15.75" customHeight="1">
      <c r="G525" s="439"/>
    </row>
    <row r="526" spans="7:7" ht="15.75" customHeight="1">
      <c r="G526" s="439"/>
    </row>
    <row r="527" spans="7:7" ht="15.75" customHeight="1">
      <c r="G527" s="439"/>
    </row>
    <row r="528" spans="7:7" ht="15.75" customHeight="1">
      <c r="G528" s="439"/>
    </row>
    <row r="529" spans="7:7" ht="15.75" customHeight="1">
      <c r="G529" s="439"/>
    </row>
    <row r="530" spans="7:7" ht="15.75" customHeight="1">
      <c r="G530" s="439"/>
    </row>
    <row r="531" spans="7:7" ht="15.75" customHeight="1">
      <c r="G531" s="439"/>
    </row>
    <row r="532" spans="7:7" ht="15.75" customHeight="1">
      <c r="G532" s="439"/>
    </row>
    <row r="533" spans="7:7" ht="15.75" customHeight="1">
      <c r="G533" s="439"/>
    </row>
    <row r="534" spans="7:7" ht="15.75" customHeight="1">
      <c r="G534" s="439"/>
    </row>
    <row r="535" spans="7:7" ht="15.75" customHeight="1">
      <c r="G535" s="439"/>
    </row>
    <row r="536" spans="7:7" ht="15.75" customHeight="1">
      <c r="G536" s="439"/>
    </row>
    <row r="537" spans="7:7" ht="15.75" customHeight="1">
      <c r="G537" s="439"/>
    </row>
    <row r="538" spans="7:7" ht="15.75" customHeight="1">
      <c r="G538" s="439"/>
    </row>
    <row r="539" spans="7:7" ht="15.75" customHeight="1">
      <c r="G539" s="439"/>
    </row>
    <row r="540" spans="7:7" ht="15.75" customHeight="1">
      <c r="G540" s="439"/>
    </row>
    <row r="541" spans="7:7" ht="15.75" customHeight="1">
      <c r="G541" s="439"/>
    </row>
    <row r="542" spans="7:7" ht="15.75" customHeight="1">
      <c r="G542" s="439"/>
    </row>
    <row r="543" spans="7:7" ht="15.75" customHeight="1">
      <c r="G543" s="439"/>
    </row>
    <row r="544" spans="7:7" ht="15.75" customHeight="1">
      <c r="G544" s="439"/>
    </row>
    <row r="545" spans="7:7" ht="15.75" customHeight="1">
      <c r="G545" s="439"/>
    </row>
    <row r="546" spans="7:7" ht="15.75" customHeight="1">
      <c r="G546" s="439"/>
    </row>
    <row r="547" spans="7:7" ht="15.75" customHeight="1">
      <c r="G547" s="439"/>
    </row>
    <row r="548" spans="7:7" ht="15.75" customHeight="1">
      <c r="G548" s="439"/>
    </row>
    <row r="549" spans="7:7" ht="15.75" customHeight="1">
      <c r="G549" s="439"/>
    </row>
    <row r="550" spans="7:7" ht="15.75" customHeight="1">
      <c r="G550" s="439"/>
    </row>
    <row r="551" spans="7:7" ht="15.75" customHeight="1">
      <c r="G551" s="439"/>
    </row>
    <row r="552" spans="7:7" ht="15.75" customHeight="1">
      <c r="G552" s="439"/>
    </row>
    <row r="553" spans="7:7" ht="15.75" customHeight="1">
      <c r="G553" s="439"/>
    </row>
    <row r="554" spans="7:7" ht="15.75" customHeight="1">
      <c r="G554" s="439"/>
    </row>
    <row r="555" spans="7:7" ht="15.75" customHeight="1">
      <c r="G555" s="439"/>
    </row>
    <row r="556" spans="7:7" ht="15.75" customHeight="1">
      <c r="G556" s="439"/>
    </row>
    <row r="557" spans="7:7" ht="15.75" customHeight="1">
      <c r="G557" s="439"/>
    </row>
    <row r="558" spans="7:7" ht="15.75" customHeight="1">
      <c r="G558" s="439"/>
    </row>
    <row r="559" spans="7:7" ht="15.75" customHeight="1">
      <c r="G559" s="439"/>
    </row>
    <row r="560" spans="7:7" ht="15.75" customHeight="1">
      <c r="G560" s="439"/>
    </row>
    <row r="561" spans="7:7" ht="15.75" customHeight="1">
      <c r="G561" s="439"/>
    </row>
    <row r="562" spans="7:7" ht="15.75" customHeight="1">
      <c r="G562" s="439"/>
    </row>
    <row r="563" spans="7:7" ht="15.75" customHeight="1">
      <c r="G563" s="439"/>
    </row>
    <row r="564" spans="7:7" ht="15.75" customHeight="1">
      <c r="G564" s="439"/>
    </row>
    <row r="565" spans="7:7" ht="15.75" customHeight="1">
      <c r="G565" s="439"/>
    </row>
    <row r="566" spans="7:7" ht="15.75" customHeight="1">
      <c r="G566" s="439"/>
    </row>
    <row r="567" spans="7:7" ht="15.75" customHeight="1">
      <c r="G567" s="439"/>
    </row>
    <row r="568" spans="7:7" ht="15.75" customHeight="1">
      <c r="G568" s="439"/>
    </row>
    <row r="569" spans="7:7" ht="15.75" customHeight="1">
      <c r="G569" s="439"/>
    </row>
    <row r="570" spans="7:7" ht="15.75" customHeight="1">
      <c r="G570" s="439"/>
    </row>
    <row r="571" spans="7:7" ht="15.75" customHeight="1">
      <c r="G571" s="439"/>
    </row>
    <row r="572" spans="7:7" ht="15.75" customHeight="1">
      <c r="G572" s="439"/>
    </row>
    <row r="573" spans="7:7" ht="15.75" customHeight="1">
      <c r="G573" s="439"/>
    </row>
    <row r="574" spans="7:7" ht="15.75" customHeight="1">
      <c r="G574" s="439"/>
    </row>
    <row r="575" spans="7:7" ht="15.75" customHeight="1">
      <c r="G575" s="439"/>
    </row>
    <row r="576" spans="7:7" ht="15.75" customHeight="1">
      <c r="G576" s="439"/>
    </row>
    <row r="577" spans="7:7" ht="15.75" customHeight="1">
      <c r="G577" s="439"/>
    </row>
    <row r="578" spans="7:7" ht="15.75" customHeight="1">
      <c r="G578" s="439"/>
    </row>
    <row r="579" spans="7:7" ht="15.75" customHeight="1">
      <c r="G579" s="439"/>
    </row>
    <row r="580" spans="7:7" ht="15.75" customHeight="1">
      <c r="G580" s="439"/>
    </row>
    <row r="581" spans="7:7" ht="15.75" customHeight="1">
      <c r="G581" s="439"/>
    </row>
    <row r="582" spans="7:7" ht="15.75" customHeight="1">
      <c r="G582" s="439"/>
    </row>
    <row r="583" spans="7:7" ht="15.75" customHeight="1">
      <c r="G583" s="439"/>
    </row>
    <row r="584" spans="7:7" ht="15.75" customHeight="1">
      <c r="G584" s="439"/>
    </row>
    <row r="585" spans="7:7" ht="15.75" customHeight="1">
      <c r="G585" s="439"/>
    </row>
    <row r="586" spans="7:7" ht="15.75" customHeight="1">
      <c r="G586" s="439"/>
    </row>
    <row r="587" spans="7:7" ht="15.75" customHeight="1">
      <c r="G587" s="439"/>
    </row>
    <row r="588" spans="7:7" ht="15.75" customHeight="1">
      <c r="G588" s="439"/>
    </row>
    <row r="589" spans="7:7" ht="15.75" customHeight="1">
      <c r="G589" s="439"/>
    </row>
    <row r="590" spans="7:7" ht="15.75" customHeight="1">
      <c r="G590" s="439"/>
    </row>
    <row r="591" spans="7:7" ht="15.75" customHeight="1">
      <c r="G591" s="439"/>
    </row>
    <row r="592" spans="7:7" ht="15.75" customHeight="1">
      <c r="G592" s="439"/>
    </row>
    <row r="593" spans="7:7" ht="15.75" customHeight="1">
      <c r="G593" s="439"/>
    </row>
    <row r="594" spans="7:7" ht="15.75" customHeight="1">
      <c r="G594" s="439"/>
    </row>
    <row r="595" spans="7:7" ht="15.75" customHeight="1">
      <c r="G595" s="439"/>
    </row>
    <row r="596" spans="7:7" ht="15.75" customHeight="1">
      <c r="G596" s="439"/>
    </row>
    <row r="597" spans="7:7" ht="15.75" customHeight="1">
      <c r="G597" s="439"/>
    </row>
    <row r="598" spans="7:7" ht="15.75" customHeight="1">
      <c r="G598" s="439"/>
    </row>
    <row r="599" spans="7:7" ht="15.75" customHeight="1">
      <c r="G599" s="439"/>
    </row>
    <row r="600" spans="7:7" ht="15.75" customHeight="1">
      <c r="G600" s="439"/>
    </row>
    <row r="601" spans="7:7" ht="15.75" customHeight="1">
      <c r="G601" s="439"/>
    </row>
    <row r="602" spans="7:7" ht="15.75" customHeight="1">
      <c r="G602" s="439"/>
    </row>
    <row r="603" spans="7:7" ht="15.75" customHeight="1">
      <c r="G603" s="439"/>
    </row>
    <row r="604" spans="7:7" ht="15.75" customHeight="1">
      <c r="G604" s="439"/>
    </row>
    <row r="605" spans="7:7" ht="15.75" customHeight="1">
      <c r="G605" s="439"/>
    </row>
    <row r="606" spans="7:7" ht="15.75" customHeight="1">
      <c r="G606" s="439"/>
    </row>
    <row r="607" spans="7:7" ht="15.75" customHeight="1">
      <c r="G607" s="439"/>
    </row>
    <row r="608" spans="7:7" ht="15.75" customHeight="1">
      <c r="G608" s="439"/>
    </row>
    <row r="609" spans="7:7" ht="15.75" customHeight="1">
      <c r="G609" s="439"/>
    </row>
    <row r="610" spans="7:7" ht="15.75" customHeight="1">
      <c r="G610" s="439"/>
    </row>
    <row r="611" spans="7:7" ht="15.75" customHeight="1">
      <c r="G611" s="439"/>
    </row>
    <row r="612" spans="7:7" ht="15.75" customHeight="1">
      <c r="G612" s="439"/>
    </row>
    <row r="613" spans="7:7" ht="15.75" customHeight="1">
      <c r="G613" s="439"/>
    </row>
    <row r="614" spans="7:7" ht="15.75" customHeight="1">
      <c r="G614" s="439"/>
    </row>
    <row r="615" spans="7:7" ht="15.75" customHeight="1">
      <c r="G615" s="439"/>
    </row>
    <row r="616" spans="7:7" ht="15.75" customHeight="1">
      <c r="G616" s="439"/>
    </row>
    <row r="617" spans="7:7" ht="15.75" customHeight="1">
      <c r="G617" s="439"/>
    </row>
    <row r="618" spans="7:7" ht="15.75" customHeight="1">
      <c r="G618" s="439"/>
    </row>
    <row r="619" spans="7:7" ht="15.75" customHeight="1">
      <c r="G619" s="439"/>
    </row>
    <row r="620" spans="7:7" ht="15.75" customHeight="1">
      <c r="G620" s="439"/>
    </row>
    <row r="621" spans="7:7" ht="15.75" customHeight="1">
      <c r="G621" s="439"/>
    </row>
    <row r="622" spans="7:7" ht="15.75" customHeight="1">
      <c r="G622" s="439"/>
    </row>
    <row r="623" spans="7:7" ht="15.75" customHeight="1">
      <c r="G623" s="439"/>
    </row>
    <row r="624" spans="7:7" ht="15.75" customHeight="1">
      <c r="G624" s="439"/>
    </row>
    <row r="625" spans="7:7" ht="15.75" customHeight="1">
      <c r="G625" s="439"/>
    </row>
    <row r="626" spans="7:7" ht="15.75" customHeight="1">
      <c r="G626" s="439"/>
    </row>
    <row r="627" spans="7:7" ht="15.75" customHeight="1">
      <c r="G627" s="439"/>
    </row>
    <row r="628" spans="7:7" ht="15.75" customHeight="1">
      <c r="G628" s="439"/>
    </row>
    <row r="629" spans="7:7" ht="15.75" customHeight="1">
      <c r="G629" s="439"/>
    </row>
    <row r="630" spans="7:7" ht="15.75" customHeight="1">
      <c r="G630" s="439"/>
    </row>
    <row r="631" spans="7:7" ht="15.75" customHeight="1">
      <c r="G631" s="439"/>
    </row>
    <row r="632" spans="7:7" ht="15.75" customHeight="1">
      <c r="G632" s="439"/>
    </row>
    <row r="633" spans="7:7" ht="15.75" customHeight="1">
      <c r="G633" s="439"/>
    </row>
    <row r="634" spans="7:7" ht="15.75" customHeight="1">
      <c r="G634" s="439"/>
    </row>
    <row r="635" spans="7:7" ht="15.75" customHeight="1">
      <c r="G635" s="439"/>
    </row>
    <row r="636" spans="7:7" ht="15.75" customHeight="1">
      <c r="G636" s="439"/>
    </row>
    <row r="637" spans="7:7" ht="15.75" customHeight="1">
      <c r="G637" s="439"/>
    </row>
    <row r="638" spans="7:7" ht="15.75" customHeight="1">
      <c r="G638" s="439"/>
    </row>
    <row r="639" spans="7:7" ht="15.75" customHeight="1">
      <c r="G639" s="439"/>
    </row>
    <row r="640" spans="7:7" ht="15.75" customHeight="1">
      <c r="G640" s="439"/>
    </row>
    <row r="641" spans="7:7" ht="15.75" customHeight="1">
      <c r="G641" s="439"/>
    </row>
    <row r="642" spans="7:7" ht="15.75" customHeight="1">
      <c r="G642" s="439"/>
    </row>
    <row r="643" spans="7:7" ht="15.75" customHeight="1">
      <c r="G643" s="439"/>
    </row>
    <row r="644" spans="7:7" ht="15.75" customHeight="1">
      <c r="G644" s="439"/>
    </row>
    <row r="645" spans="7:7" ht="15.75" customHeight="1">
      <c r="G645" s="439"/>
    </row>
    <row r="646" spans="7:7" ht="15.75" customHeight="1">
      <c r="G646" s="439"/>
    </row>
    <row r="647" spans="7:7" ht="15.75" customHeight="1">
      <c r="G647" s="439"/>
    </row>
    <row r="648" spans="7:7" ht="15.75" customHeight="1">
      <c r="G648" s="439"/>
    </row>
    <row r="649" spans="7:7" ht="15.75" customHeight="1">
      <c r="G649" s="439"/>
    </row>
    <row r="650" spans="7:7" ht="15.75" customHeight="1">
      <c r="G650" s="439"/>
    </row>
    <row r="651" spans="7:7" ht="15.75" customHeight="1">
      <c r="G651" s="439"/>
    </row>
    <row r="652" spans="7:7" ht="15.75" customHeight="1">
      <c r="G652" s="439"/>
    </row>
    <row r="653" spans="7:7" ht="15.75" customHeight="1">
      <c r="G653" s="439"/>
    </row>
    <row r="654" spans="7:7" ht="15.75" customHeight="1">
      <c r="G654" s="439"/>
    </row>
    <row r="655" spans="7:7" ht="15.75" customHeight="1">
      <c r="G655" s="439"/>
    </row>
    <row r="656" spans="7:7" ht="15.75" customHeight="1">
      <c r="G656" s="439"/>
    </row>
    <row r="657" spans="7:7" ht="15.75" customHeight="1">
      <c r="G657" s="439"/>
    </row>
    <row r="658" spans="7:7" ht="15.75" customHeight="1">
      <c r="G658" s="439"/>
    </row>
    <row r="659" spans="7:7" ht="15.75" customHeight="1">
      <c r="G659" s="439"/>
    </row>
    <row r="660" spans="7:7" ht="15.75" customHeight="1">
      <c r="G660" s="439"/>
    </row>
    <row r="661" spans="7:7" ht="15.75" customHeight="1">
      <c r="G661" s="439"/>
    </row>
    <row r="662" spans="7:7" ht="15.75" customHeight="1">
      <c r="G662" s="439"/>
    </row>
    <row r="663" spans="7:7" ht="15.75" customHeight="1">
      <c r="G663" s="439"/>
    </row>
    <row r="664" spans="7:7" ht="15.75" customHeight="1">
      <c r="G664" s="439"/>
    </row>
    <row r="665" spans="7:7" ht="15.75" customHeight="1">
      <c r="G665" s="439"/>
    </row>
    <row r="666" spans="7:7" ht="15.75" customHeight="1">
      <c r="G666" s="439"/>
    </row>
    <row r="667" spans="7:7" ht="15.75" customHeight="1">
      <c r="G667" s="439"/>
    </row>
    <row r="668" spans="7:7" ht="15.75" customHeight="1">
      <c r="G668" s="439"/>
    </row>
    <row r="669" spans="7:7" ht="15.75" customHeight="1">
      <c r="G669" s="439"/>
    </row>
    <row r="670" spans="7:7" ht="15.75" customHeight="1">
      <c r="G670" s="439"/>
    </row>
    <row r="671" spans="7:7" ht="15.75" customHeight="1">
      <c r="G671" s="439"/>
    </row>
    <row r="672" spans="7:7" ht="15.75" customHeight="1">
      <c r="G672" s="439"/>
    </row>
    <row r="673" spans="7:7" ht="15.75" customHeight="1">
      <c r="G673" s="439"/>
    </row>
    <row r="674" spans="7:7" ht="15.75" customHeight="1">
      <c r="G674" s="439"/>
    </row>
    <row r="675" spans="7:7" ht="15.75" customHeight="1">
      <c r="G675" s="439"/>
    </row>
    <row r="676" spans="7:7" ht="15.75" customHeight="1">
      <c r="G676" s="439"/>
    </row>
    <row r="677" spans="7:7" ht="15.75" customHeight="1">
      <c r="G677" s="439"/>
    </row>
    <row r="678" spans="7:7" ht="15.75" customHeight="1">
      <c r="G678" s="439"/>
    </row>
    <row r="679" spans="7:7" ht="15.75" customHeight="1">
      <c r="G679" s="439"/>
    </row>
    <row r="680" spans="7:7" ht="15.75" customHeight="1">
      <c r="G680" s="439"/>
    </row>
    <row r="681" spans="7:7" ht="15.75" customHeight="1">
      <c r="G681" s="439"/>
    </row>
    <row r="682" spans="7:7" ht="15.75" customHeight="1">
      <c r="G682" s="439"/>
    </row>
    <row r="683" spans="7:7" ht="15.75" customHeight="1">
      <c r="G683" s="439"/>
    </row>
    <row r="684" spans="7:7" ht="15.75" customHeight="1">
      <c r="G684" s="439"/>
    </row>
    <row r="685" spans="7:7" ht="15.75" customHeight="1">
      <c r="G685" s="439"/>
    </row>
    <row r="686" spans="7:7" ht="15.75" customHeight="1">
      <c r="G686" s="439"/>
    </row>
    <row r="687" spans="7:7" ht="15.75" customHeight="1">
      <c r="G687" s="439"/>
    </row>
    <row r="688" spans="7:7" ht="15.75" customHeight="1">
      <c r="G688" s="439"/>
    </row>
    <row r="689" spans="7:7" ht="15.75" customHeight="1">
      <c r="G689" s="439"/>
    </row>
    <row r="690" spans="7:7" ht="15.75" customHeight="1">
      <c r="G690" s="439"/>
    </row>
    <row r="691" spans="7:7" ht="15.75" customHeight="1">
      <c r="G691" s="439"/>
    </row>
    <row r="692" spans="7:7" ht="15.75" customHeight="1">
      <c r="G692" s="439"/>
    </row>
    <row r="693" spans="7:7" ht="15.75" customHeight="1">
      <c r="G693" s="439"/>
    </row>
    <row r="694" spans="7:7" ht="15.75" customHeight="1">
      <c r="G694" s="439"/>
    </row>
    <row r="695" spans="7:7" ht="15.75" customHeight="1">
      <c r="G695" s="439"/>
    </row>
    <row r="696" spans="7:7" ht="15.75" customHeight="1">
      <c r="G696" s="439"/>
    </row>
    <row r="697" spans="7:7" ht="15.75" customHeight="1">
      <c r="G697" s="439"/>
    </row>
    <row r="698" spans="7:7" ht="15.75" customHeight="1">
      <c r="G698" s="439"/>
    </row>
    <row r="699" spans="7:7" ht="15.75" customHeight="1">
      <c r="G699" s="439"/>
    </row>
    <row r="700" spans="7:7" ht="15.75" customHeight="1">
      <c r="G700" s="439"/>
    </row>
    <row r="701" spans="7:7" ht="15.75" customHeight="1">
      <c r="G701" s="439"/>
    </row>
    <row r="702" spans="7:7" ht="15.75" customHeight="1">
      <c r="G702" s="439"/>
    </row>
    <row r="703" spans="7:7" ht="15.75" customHeight="1">
      <c r="G703" s="439"/>
    </row>
    <row r="704" spans="7:7" ht="15.75" customHeight="1">
      <c r="G704" s="439"/>
    </row>
    <row r="705" spans="7:7" ht="15.75" customHeight="1">
      <c r="G705" s="439"/>
    </row>
    <row r="706" spans="7:7" ht="15.75" customHeight="1">
      <c r="G706" s="439"/>
    </row>
    <row r="707" spans="7:7" ht="15.75" customHeight="1">
      <c r="G707" s="439"/>
    </row>
    <row r="708" spans="7:7" ht="15.75" customHeight="1">
      <c r="G708" s="439"/>
    </row>
    <row r="709" spans="7:7" ht="15.75" customHeight="1">
      <c r="G709" s="439"/>
    </row>
    <row r="710" spans="7:7" ht="15.75" customHeight="1">
      <c r="G710" s="439"/>
    </row>
    <row r="711" spans="7:7" ht="15.75" customHeight="1">
      <c r="G711" s="439"/>
    </row>
    <row r="712" spans="7:7" ht="15.75" customHeight="1">
      <c r="G712" s="439"/>
    </row>
    <row r="713" spans="7:7" ht="15.75" customHeight="1">
      <c r="G713" s="439"/>
    </row>
    <row r="714" spans="7:7" ht="15.75" customHeight="1">
      <c r="G714" s="439"/>
    </row>
    <row r="715" spans="7:7" ht="15.75" customHeight="1">
      <c r="G715" s="439"/>
    </row>
    <row r="716" spans="7:7" ht="15.75" customHeight="1">
      <c r="G716" s="439"/>
    </row>
    <row r="717" spans="7:7" ht="15.75" customHeight="1">
      <c r="G717" s="439"/>
    </row>
    <row r="718" spans="7:7" ht="15.75" customHeight="1">
      <c r="G718" s="439"/>
    </row>
    <row r="719" spans="7:7" ht="15.75" customHeight="1">
      <c r="G719" s="439"/>
    </row>
    <row r="720" spans="7:7" ht="15.75" customHeight="1">
      <c r="G720" s="439"/>
    </row>
    <row r="721" spans="7:7" ht="15.75" customHeight="1">
      <c r="G721" s="439"/>
    </row>
    <row r="722" spans="7:7" ht="15.75" customHeight="1">
      <c r="G722" s="439"/>
    </row>
    <row r="723" spans="7:7" ht="15.75" customHeight="1">
      <c r="G723" s="439"/>
    </row>
    <row r="724" spans="7:7" ht="15.75" customHeight="1">
      <c r="G724" s="439"/>
    </row>
    <row r="725" spans="7:7" ht="15.75" customHeight="1">
      <c r="G725" s="439"/>
    </row>
    <row r="726" spans="7:7" ht="15.75" customHeight="1">
      <c r="G726" s="439"/>
    </row>
    <row r="727" spans="7:7" ht="15.75" customHeight="1">
      <c r="G727" s="439"/>
    </row>
    <row r="728" spans="7:7" ht="15.75" customHeight="1">
      <c r="G728" s="439"/>
    </row>
    <row r="729" spans="7:7" ht="15.75" customHeight="1">
      <c r="G729" s="439"/>
    </row>
    <row r="730" spans="7:7" ht="15.75" customHeight="1">
      <c r="G730" s="439"/>
    </row>
    <row r="731" spans="7:7" ht="15.75" customHeight="1">
      <c r="G731" s="439"/>
    </row>
    <row r="732" spans="7:7" ht="15.75" customHeight="1">
      <c r="G732" s="439"/>
    </row>
    <row r="733" spans="7:7" ht="15.75" customHeight="1">
      <c r="G733" s="439"/>
    </row>
    <row r="734" spans="7:7" ht="15.75" customHeight="1">
      <c r="G734" s="439"/>
    </row>
    <row r="735" spans="7:7" ht="15.75" customHeight="1">
      <c r="G735" s="439"/>
    </row>
    <row r="736" spans="7:7" ht="15.75" customHeight="1">
      <c r="G736" s="439"/>
    </row>
    <row r="737" spans="7:7" ht="15.75" customHeight="1">
      <c r="G737" s="439"/>
    </row>
    <row r="738" spans="7:7" ht="15.75" customHeight="1">
      <c r="G738" s="439"/>
    </row>
    <row r="739" spans="7:7" ht="15.75" customHeight="1">
      <c r="G739" s="439"/>
    </row>
    <row r="740" spans="7:7" ht="15.75" customHeight="1">
      <c r="G740" s="439"/>
    </row>
    <row r="741" spans="7:7" ht="15.75" customHeight="1">
      <c r="G741" s="439"/>
    </row>
    <row r="742" spans="7:7" ht="15.75" customHeight="1">
      <c r="G742" s="439"/>
    </row>
    <row r="743" spans="7:7" ht="15.75" customHeight="1">
      <c r="G743" s="439"/>
    </row>
    <row r="744" spans="7:7" ht="15.75" customHeight="1">
      <c r="G744" s="439"/>
    </row>
    <row r="745" spans="7:7" ht="15.75" customHeight="1">
      <c r="G745" s="439"/>
    </row>
    <row r="746" spans="7:7" ht="15.75" customHeight="1">
      <c r="G746" s="439"/>
    </row>
    <row r="747" spans="7:7" ht="15.75" customHeight="1">
      <c r="G747" s="439"/>
    </row>
    <row r="748" spans="7:7" ht="15.75" customHeight="1">
      <c r="G748" s="439"/>
    </row>
    <row r="749" spans="7:7" ht="15.75" customHeight="1">
      <c r="G749" s="439"/>
    </row>
    <row r="750" spans="7:7" ht="15.75" customHeight="1">
      <c r="G750" s="439"/>
    </row>
    <row r="751" spans="7:7" ht="15.75" customHeight="1">
      <c r="G751" s="439"/>
    </row>
    <row r="752" spans="7:7" ht="15.75" customHeight="1">
      <c r="G752" s="439"/>
    </row>
    <row r="753" spans="7:7" ht="15.75" customHeight="1">
      <c r="G753" s="439"/>
    </row>
    <row r="754" spans="7:7" ht="15.75" customHeight="1">
      <c r="G754" s="439"/>
    </row>
    <row r="755" spans="7:7" ht="15.75" customHeight="1">
      <c r="G755" s="439"/>
    </row>
    <row r="756" spans="7:7" ht="15.75" customHeight="1">
      <c r="G756" s="439"/>
    </row>
    <row r="757" spans="7:7" ht="15.75" customHeight="1">
      <c r="G757" s="439"/>
    </row>
    <row r="758" spans="7:7" ht="15.75" customHeight="1">
      <c r="G758" s="439"/>
    </row>
    <row r="759" spans="7:7" ht="15.75" customHeight="1">
      <c r="G759" s="439"/>
    </row>
    <row r="760" spans="7:7" ht="15.75" customHeight="1">
      <c r="G760" s="439"/>
    </row>
    <row r="761" spans="7:7" ht="15.75" customHeight="1">
      <c r="G761" s="439"/>
    </row>
    <row r="762" spans="7:7" ht="15.75" customHeight="1">
      <c r="G762" s="439"/>
    </row>
    <row r="763" spans="7:7" ht="15.75" customHeight="1">
      <c r="G763" s="439"/>
    </row>
    <row r="764" spans="7:7" ht="15.75" customHeight="1">
      <c r="G764" s="439"/>
    </row>
    <row r="765" spans="7:7" ht="15.75" customHeight="1">
      <c r="G765" s="439"/>
    </row>
    <row r="766" spans="7:7" ht="15.75" customHeight="1">
      <c r="G766" s="439"/>
    </row>
    <row r="767" spans="7:7" ht="15.75" customHeight="1">
      <c r="G767" s="439"/>
    </row>
    <row r="768" spans="7:7" ht="15.75" customHeight="1">
      <c r="G768" s="439"/>
    </row>
    <row r="769" spans="7:7" ht="15.75" customHeight="1">
      <c r="G769" s="439"/>
    </row>
    <row r="770" spans="7:7" ht="15.75" customHeight="1">
      <c r="G770" s="439"/>
    </row>
    <row r="771" spans="7:7" ht="15.75" customHeight="1">
      <c r="G771" s="439"/>
    </row>
    <row r="772" spans="7:7" ht="15.75" customHeight="1">
      <c r="G772" s="439"/>
    </row>
    <row r="773" spans="7:7" ht="15.75" customHeight="1">
      <c r="G773" s="439"/>
    </row>
    <row r="774" spans="7:7" ht="15.75" customHeight="1">
      <c r="G774" s="439"/>
    </row>
    <row r="775" spans="7:7" ht="15.75" customHeight="1">
      <c r="G775" s="439"/>
    </row>
    <row r="776" spans="7:7" ht="15.75" customHeight="1">
      <c r="G776" s="439"/>
    </row>
    <row r="777" spans="7:7" ht="15.75" customHeight="1">
      <c r="G777" s="439"/>
    </row>
    <row r="778" spans="7:7" ht="15.75" customHeight="1">
      <c r="G778" s="439"/>
    </row>
    <row r="779" spans="7:7" ht="15.75" customHeight="1">
      <c r="G779" s="439"/>
    </row>
    <row r="780" spans="7:7" ht="15.75" customHeight="1">
      <c r="G780" s="439"/>
    </row>
    <row r="781" spans="7:7" ht="15.75" customHeight="1">
      <c r="G781" s="439"/>
    </row>
    <row r="782" spans="7:7" ht="15.75" customHeight="1">
      <c r="G782" s="439"/>
    </row>
    <row r="783" spans="7:7" ht="15.75" customHeight="1">
      <c r="G783" s="439"/>
    </row>
    <row r="784" spans="7:7" ht="15.75" customHeight="1">
      <c r="G784" s="439"/>
    </row>
    <row r="785" spans="7:7" ht="15.75" customHeight="1">
      <c r="G785" s="439"/>
    </row>
    <row r="786" spans="7:7" ht="15.75" customHeight="1">
      <c r="G786" s="439"/>
    </row>
    <row r="787" spans="7:7" ht="15.75" customHeight="1">
      <c r="G787" s="439"/>
    </row>
    <row r="788" spans="7:7" ht="15.75" customHeight="1">
      <c r="G788" s="439"/>
    </row>
    <row r="789" spans="7:7" ht="15.75" customHeight="1">
      <c r="G789" s="439"/>
    </row>
    <row r="790" spans="7:7" ht="15.75" customHeight="1">
      <c r="G790" s="439"/>
    </row>
    <row r="791" spans="7:7" ht="15.75" customHeight="1">
      <c r="G791" s="439"/>
    </row>
    <row r="792" spans="7:7" ht="15.75" customHeight="1">
      <c r="G792" s="439"/>
    </row>
    <row r="793" spans="7:7" ht="15.75" customHeight="1">
      <c r="G793" s="439"/>
    </row>
    <row r="794" spans="7:7" ht="15.75" customHeight="1">
      <c r="G794" s="439"/>
    </row>
    <row r="795" spans="7:7" ht="15.75" customHeight="1">
      <c r="G795" s="439"/>
    </row>
    <row r="796" spans="7:7" ht="15.75" customHeight="1">
      <c r="G796" s="439"/>
    </row>
    <row r="797" spans="7:7" ht="15.75" customHeight="1">
      <c r="G797" s="439"/>
    </row>
    <row r="798" spans="7:7" ht="15.75" customHeight="1">
      <c r="G798" s="439"/>
    </row>
    <row r="799" spans="7:7" ht="15.75" customHeight="1">
      <c r="G799" s="439"/>
    </row>
    <row r="800" spans="7:7" ht="15.75" customHeight="1">
      <c r="G800" s="439"/>
    </row>
    <row r="801" spans="7:7" ht="15.75" customHeight="1">
      <c r="G801" s="439"/>
    </row>
    <row r="802" spans="7:7" ht="15.75" customHeight="1">
      <c r="G802" s="439"/>
    </row>
    <row r="803" spans="7:7" ht="15.75" customHeight="1">
      <c r="G803" s="439"/>
    </row>
    <row r="804" spans="7:7" ht="15.75" customHeight="1">
      <c r="G804" s="439"/>
    </row>
    <row r="805" spans="7:7" ht="15.75" customHeight="1">
      <c r="G805" s="439"/>
    </row>
    <row r="806" spans="7:7" ht="15.75" customHeight="1">
      <c r="G806" s="439"/>
    </row>
    <row r="807" spans="7:7" ht="15.75" customHeight="1">
      <c r="G807" s="439"/>
    </row>
    <row r="808" spans="7:7" ht="15.75" customHeight="1">
      <c r="G808" s="439"/>
    </row>
    <row r="809" spans="7:7" ht="15.75" customHeight="1">
      <c r="G809" s="439"/>
    </row>
    <row r="810" spans="7:7" ht="15.75" customHeight="1">
      <c r="G810" s="439"/>
    </row>
    <row r="811" spans="7:7" ht="15.75" customHeight="1">
      <c r="G811" s="439"/>
    </row>
    <row r="812" spans="7:7" ht="15.75" customHeight="1">
      <c r="G812" s="439"/>
    </row>
    <row r="813" spans="7:7" ht="15.75" customHeight="1">
      <c r="G813" s="439"/>
    </row>
    <row r="814" spans="7:7" ht="15.75" customHeight="1">
      <c r="G814" s="439"/>
    </row>
    <row r="815" spans="7:7" ht="15.75" customHeight="1">
      <c r="G815" s="439"/>
    </row>
    <row r="816" spans="7:7" ht="15.75" customHeight="1">
      <c r="G816" s="439"/>
    </row>
    <row r="817" spans="7:7" ht="15.75" customHeight="1">
      <c r="G817" s="439"/>
    </row>
    <row r="818" spans="7:7" ht="15.75" customHeight="1">
      <c r="G818" s="439"/>
    </row>
    <row r="819" spans="7:7" ht="15.75" customHeight="1">
      <c r="G819" s="439"/>
    </row>
    <row r="820" spans="7:7" ht="15.75" customHeight="1">
      <c r="G820" s="439"/>
    </row>
    <row r="821" spans="7:7" ht="15.75" customHeight="1">
      <c r="G821" s="439"/>
    </row>
    <row r="822" spans="7:7" ht="15.75" customHeight="1">
      <c r="G822" s="439"/>
    </row>
    <row r="823" spans="7:7" ht="15.75" customHeight="1">
      <c r="G823" s="439"/>
    </row>
    <row r="824" spans="7:7" ht="15.75" customHeight="1">
      <c r="G824" s="439"/>
    </row>
    <row r="825" spans="7:7" ht="15.75" customHeight="1">
      <c r="G825" s="439"/>
    </row>
    <row r="826" spans="7:7" ht="15.75" customHeight="1">
      <c r="G826" s="439"/>
    </row>
    <row r="827" spans="7:7" ht="15.75" customHeight="1">
      <c r="G827" s="439"/>
    </row>
    <row r="828" spans="7:7" ht="15.75" customHeight="1">
      <c r="G828" s="439"/>
    </row>
    <row r="829" spans="7:7" ht="15.75" customHeight="1">
      <c r="G829" s="439"/>
    </row>
    <row r="830" spans="7:7" ht="15.75" customHeight="1">
      <c r="G830" s="439"/>
    </row>
    <row r="831" spans="7:7" ht="15.75" customHeight="1">
      <c r="G831" s="439"/>
    </row>
    <row r="832" spans="7:7" ht="15.75" customHeight="1">
      <c r="G832" s="439"/>
    </row>
    <row r="833" spans="7:7" ht="15.75" customHeight="1">
      <c r="G833" s="439"/>
    </row>
    <row r="834" spans="7:7" ht="15.75" customHeight="1">
      <c r="G834" s="439"/>
    </row>
    <row r="835" spans="7:7" ht="15.75" customHeight="1">
      <c r="G835" s="439"/>
    </row>
    <row r="836" spans="7:7" ht="15.75" customHeight="1">
      <c r="G836" s="439"/>
    </row>
    <row r="837" spans="7:7" ht="15.75" customHeight="1">
      <c r="G837" s="439"/>
    </row>
    <row r="838" spans="7:7" ht="15.75" customHeight="1">
      <c r="G838" s="439"/>
    </row>
    <row r="839" spans="7:7" ht="15.75" customHeight="1">
      <c r="G839" s="439"/>
    </row>
    <row r="840" spans="7:7" ht="15.75" customHeight="1">
      <c r="G840" s="439"/>
    </row>
    <row r="841" spans="7:7" ht="15.75" customHeight="1">
      <c r="G841" s="439"/>
    </row>
    <row r="842" spans="7:7" ht="15.75" customHeight="1">
      <c r="G842" s="439"/>
    </row>
    <row r="843" spans="7:7" ht="15.75" customHeight="1">
      <c r="G843" s="439"/>
    </row>
    <row r="844" spans="7:7" ht="15.75" customHeight="1">
      <c r="G844" s="439"/>
    </row>
    <row r="845" spans="7:7" ht="15.75" customHeight="1">
      <c r="G845" s="439"/>
    </row>
    <row r="846" spans="7:7" ht="15.75" customHeight="1">
      <c r="G846" s="439"/>
    </row>
    <row r="847" spans="7:7" ht="15.75" customHeight="1">
      <c r="G847" s="439"/>
    </row>
    <row r="848" spans="7:7" ht="15.75" customHeight="1">
      <c r="G848" s="439"/>
    </row>
    <row r="849" spans="7:7" ht="15.75" customHeight="1">
      <c r="G849" s="439"/>
    </row>
    <row r="850" spans="7:7" ht="15.75" customHeight="1">
      <c r="G850" s="439"/>
    </row>
    <row r="851" spans="7:7" ht="15.75" customHeight="1">
      <c r="G851" s="439"/>
    </row>
    <row r="852" spans="7:7" ht="15.75" customHeight="1">
      <c r="G852" s="439"/>
    </row>
    <row r="853" spans="7:7" ht="15.75" customHeight="1">
      <c r="G853" s="439"/>
    </row>
    <row r="854" spans="7:7" ht="15.75" customHeight="1">
      <c r="G854" s="439"/>
    </row>
    <row r="855" spans="7:7" ht="15.75" customHeight="1">
      <c r="G855" s="439"/>
    </row>
    <row r="856" spans="7:7" ht="15.75" customHeight="1">
      <c r="G856" s="439"/>
    </row>
    <row r="857" spans="7:7" ht="15.75" customHeight="1">
      <c r="G857" s="439"/>
    </row>
    <row r="858" spans="7:7" ht="15.75" customHeight="1">
      <c r="G858" s="439"/>
    </row>
    <row r="859" spans="7:7" ht="15.75" customHeight="1">
      <c r="G859" s="439"/>
    </row>
    <row r="860" spans="7:7" ht="15.75" customHeight="1">
      <c r="G860" s="439"/>
    </row>
    <row r="861" spans="7:7" ht="15.75" customHeight="1">
      <c r="G861" s="439"/>
    </row>
    <row r="862" spans="7:7" ht="15.75" customHeight="1">
      <c r="G862" s="439"/>
    </row>
    <row r="863" spans="7:7" ht="15.75" customHeight="1">
      <c r="G863" s="439"/>
    </row>
    <row r="864" spans="7:7" ht="15.75" customHeight="1">
      <c r="G864" s="439"/>
    </row>
    <row r="865" spans="7:7" ht="15.75" customHeight="1">
      <c r="G865" s="439"/>
    </row>
    <row r="866" spans="7:7" ht="15.75" customHeight="1">
      <c r="G866" s="439"/>
    </row>
    <row r="867" spans="7:7" ht="15.75" customHeight="1">
      <c r="G867" s="439"/>
    </row>
    <row r="868" spans="7:7" ht="15.75" customHeight="1">
      <c r="G868" s="439"/>
    </row>
    <row r="869" spans="7:7" ht="15.75" customHeight="1">
      <c r="G869" s="439"/>
    </row>
    <row r="870" spans="7:7" ht="15.75" customHeight="1">
      <c r="G870" s="439"/>
    </row>
    <row r="871" spans="7:7" ht="15.75" customHeight="1">
      <c r="G871" s="439"/>
    </row>
    <row r="872" spans="7:7" ht="15.75" customHeight="1">
      <c r="G872" s="439"/>
    </row>
    <row r="873" spans="7:7" ht="15.75" customHeight="1">
      <c r="G873" s="439"/>
    </row>
    <row r="874" spans="7:7" ht="15.75" customHeight="1">
      <c r="G874" s="439"/>
    </row>
    <row r="875" spans="7:7" ht="15.75" customHeight="1">
      <c r="G875" s="439"/>
    </row>
    <row r="876" spans="7:7" ht="15.75" customHeight="1">
      <c r="G876" s="439"/>
    </row>
    <row r="877" spans="7:7" ht="15.75" customHeight="1">
      <c r="G877" s="439"/>
    </row>
    <row r="878" spans="7:7" ht="15.75" customHeight="1">
      <c r="G878" s="439"/>
    </row>
    <row r="879" spans="7:7" ht="15.75" customHeight="1">
      <c r="G879" s="439"/>
    </row>
    <row r="880" spans="7:7" ht="15.75" customHeight="1">
      <c r="G880" s="439"/>
    </row>
    <row r="881" spans="7:7" ht="15.75" customHeight="1">
      <c r="G881" s="439"/>
    </row>
    <row r="882" spans="7:7" ht="15.75" customHeight="1">
      <c r="G882" s="439"/>
    </row>
    <row r="883" spans="7:7" ht="15.75" customHeight="1">
      <c r="G883" s="439"/>
    </row>
    <row r="884" spans="7:7" ht="15.75" customHeight="1">
      <c r="G884" s="439"/>
    </row>
    <row r="885" spans="7:7" ht="15.75" customHeight="1">
      <c r="G885" s="439"/>
    </row>
    <row r="886" spans="7:7" ht="15.75" customHeight="1">
      <c r="G886" s="439"/>
    </row>
    <row r="887" spans="7:7" ht="15.75" customHeight="1">
      <c r="G887" s="439"/>
    </row>
    <row r="888" spans="7:7" ht="15.75" customHeight="1">
      <c r="G888" s="439"/>
    </row>
    <row r="889" spans="7:7" ht="15.75" customHeight="1">
      <c r="G889" s="439"/>
    </row>
    <row r="890" spans="7:7" ht="15.75" customHeight="1">
      <c r="G890" s="439"/>
    </row>
    <row r="891" spans="7:7" ht="15.75" customHeight="1">
      <c r="G891" s="439"/>
    </row>
    <row r="892" spans="7:7" ht="15.75" customHeight="1">
      <c r="G892" s="439"/>
    </row>
    <row r="893" spans="7:7" ht="15.75" customHeight="1">
      <c r="G893" s="439"/>
    </row>
    <row r="894" spans="7:7" ht="15.75" customHeight="1">
      <c r="G894" s="439"/>
    </row>
    <row r="895" spans="7:7" ht="15.75" customHeight="1">
      <c r="G895" s="439"/>
    </row>
    <row r="896" spans="7:7" ht="15.75" customHeight="1">
      <c r="G896" s="439"/>
    </row>
    <row r="897" spans="7:7" ht="15.75" customHeight="1">
      <c r="G897" s="439"/>
    </row>
    <row r="898" spans="7:7" ht="15.75" customHeight="1">
      <c r="G898" s="439"/>
    </row>
    <row r="899" spans="7:7" ht="15.75" customHeight="1">
      <c r="G899" s="439"/>
    </row>
    <row r="900" spans="7:7" ht="15.75" customHeight="1">
      <c r="G900" s="439"/>
    </row>
    <row r="901" spans="7:7" ht="15.75" customHeight="1">
      <c r="G901" s="439"/>
    </row>
    <row r="902" spans="7:7" ht="15.75" customHeight="1">
      <c r="G902" s="439"/>
    </row>
    <row r="903" spans="7:7" ht="15.75" customHeight="1">
      <c r="G903" s="439"/>
    </row>
    <row r="904" spans="7:7" ht="15.75" customHeight="1">
      <c r="G904" s="439"/>
    </row>
    <row r="905" spans="7:7" ht="15.75" customHeight="1">
      <c r="G905" s="439"/>
    </row>
    <row r="906" spans="7:7" ht="15.75" customHeight="1">
      <c r="G906" s="439"/>
    </row>
    <row r="907" spans="7:7" ht="15.75" customHeight="1">
      <c r="G907" s="439"/>
    </row>
    <row r="908" spans="7:7" ht="15.75" customHeight="1">
      <c r="G908" s="439"/>
    </row>
    <row r="909" spans="7:7" ht="15.75" customHeight="1">
      <c r="G909" s="439"/>
    </row>
    <row r="910" spans="7:7" ht="15.75" customHeight="1">
      <c r="G910" s="439"/>
    </row>
    <row r="911" spans="7:7" ht="15.75" customHeight="1">
      <c r="G911" s="439"/>
    </row>
    <row r="912" spans="7:7" ht="15.75" customHeight="1">
      <c r="G912" s="439"/>
    </row>
    <row r="913" spans="7:7" ht="15.75" customHeight="1">
      <c r="G913" s="439"/>
    </row>
    <row r="914" spans="7:7" ht="15.75" customHeight="1">
      <c r="G914" s="439"/>
    </row>
    <row r="915" spans="7:7" ht="15.75" customHeight="1">
      <c r="G915" s="439"/>
    </row>
    <row r="916" spans="7:7" ht="15.75" customHeight="1">
      <c r="G916" s="439"/>
    </row>
    <row r="917" spans="7:7" ht="15.75" customHeight="1">
      <c r="G917" s="439"/>
    </row>
    <row r="918" spans="7:7" ht="15.75" customHeight="1">
      <c r="G918" s="439"/>
    </row>
    <row r="919" spans="7:7" ht="15.75" customHeight="1">
      <c r="G919" s="439"/>
    </row>
    <row r="920" spans="7:7" ht="15.75" customHeight="1">
      <c r="G920" s="439"/>
    </row>
    <row r="921" spans="7:7" ht="15.75" customHeight="1">
      <c r="G921" s="439"/>
    </row>
    <row r="922" spans="7:7" ht="15.75" customHeight="1">
      <c r="G922" s="439"/>
    </row>
    <row r="923" spans="7:7" ht="15.75" customHeight="1">
      <c r="G923" s="439"/>
    </row>
    <row r="924" spans="7:7" ht="15.75" customHeight="1">
      <c r="G924" s="439"/>
    </row>
    <row r="925" spans="7:7" ht="15.75" customHeight="1">
      <c r="G925" s="439"/>
    </row>
    <row r="926" spans="7:7" ht="15.75" customHeight="1">
      <c r="G926" s="439"/>
    </row>
    <row r="927" spans="7:7" ht="15.75" customHeight="1">
      <c r="G927" s="439"/>
    </row>
    <row r="928" spans="7:7" ht="15.75" customHeight="1">
      <c r="G928" s="439"/>
    </row>
    <row r="929" spans="7:7" ht="15.75" customHeight="1">
      <c r="G929" s="439"/>
    </row>
    <row r="930" spans="7:7" ht="15.75" customHeight="1">
      <c r="G930" s="439"/>
    </row>
    <row r="931" spans="7:7" ht="15.75" customHeight="1">
      <c r="G931" s="439"/>
    </row>
    <row r="932" spans="7:7" ht="15.75" customHeight="1">
      <c r="G932" s="439"/>
    </row>
    <row r="933" spans="7:7" ht="15.75" customHeight="1">
      <c r="G933" s="439"/>
    </row>
    <row r="934" spans="7:7" ht="15.75" customHeight="1">
      <c r="G934" s="439"/>
    </row>
    <row r="935" spans="7:7" ht="15.75" customHeight="1">
      <c r="G935" s="439"/>
    </row>
    <row r="936" spans="7:7" ht="15.75" customHeight="1">
      <c r="G936" s="439"/>
    </row>
    <row r="937" spans="7:7" ht="15.75" customHeight="1">
      <c r="G937" s="439"/>
    </row>
    <row r="938" spans="7:7" ht="15.75" customHeight="1">
      <c r="G938" s="439"/>
    </row>
    <row r="939" spans="7:7" ht="15.75" customHeight="1">
      <c r="G939" s="439"/>
    </row>
    <row r="940" spans="7:7" ht="15.75" customHeight="1">
      <c r="G940" s="439"/>
    </row>
    <row r="941" spans="7:7" ht="15.75" customHeight="1">
      <c r="G941" s="439"/>
    </row>
    <row r="942" spans="7:7" ht="15.75" customHeight="1">
      <c r="G942" s="439"/>
    </row>
    <row r="943" spans="7:7" ht="15.75" customHeight="1">
      <c r="G943" s="439"/>
    </row>
    <row r="944" spans="7:7" ht="15.75" customHeight="1">
      <c r="G944" s="439"/>
    </row>
    <row r="945" spans="7:7" ht="15.75" customHeight="1">
      <c r="G945" s="439"/>
    </row>
    <row r="946" spans="7:7" ht="15.75" customHeight="1">
      <c r="G946" s="439"/>
    </row>
    <row r="947" spans="7:7" ht="15.75" customHeight="1">
      <c r="G947" s="439"/>
    </row>
    <row r="948" spans="7:7" ht="15.75" customHeight="1">
      <c r="G948" s="439"/>
    </row>
    <row r="949" spans="7:7" ht="15.75" customHeight="1">
      <c r="G949" s="439"/>
    </row>
    <row r="950" spans="7:7" ht="15.75" customHeight="1">
      <c r="G950" s="439"/>
    </row>
    <row r="951" spans="7:7" ht="15.75" customHeight="1">
      <c r="G951" s="439"/>
    </row>
    <row r="952" spans="7:7" ht="15.75" customHeight="1">
      <c r="G952" s="439"/>
    </row>
    <row r="953" spans="7:7" ht="15.75" customHeight="1">
      <c r="G953" s="439"/>
    </row>
    <row r="954" spans="7:7" ht="15.75" customHeight="1">
      <c r="G954" s="439"/>
    </row>
    <row r="955" spans="7:7" ht="15.75" customHeight="1">
      <c r="G955" s="439"/>
    </row>
    <row r="956" spans="7:7" ht="15.75" customHeight="1">
      <c r="G956" s="439"/>
    </row>
    <row r="957" spans="7:7" ht="15.75" customHeight="1">
      <c r="G957" s="439"/>
    </row>
    <row r="958" spans="7:7" ht="15.75" customHeight="1">
      <c r="G958" s="439"/>
    </row>
    <row r="959" spans="7:7" ht="15.75" customHeight="1">
      <c r="G959" s="439"/>
    </row>
    <row r="960" spans="7:7" ht="15.75" customHeight="1">
      <c r="G960" s="439"/>
    </row>
    <row r="961" spans="7:7" ht="15.75" customHeight="1">
      <c r="G961" s="439"/>
    </row>
    <row r="962" spans="7:7" ht="15.75" customHeight="1">
      <c r="G962" s="439"/>
    </row>
    <row r="963" spans="7:7" ht="15.75" customHeight="1">
      <c r="G963" s="439"/>
    </row>
    <row r="964" spans="7:7" ht="15.75" customHeight="1">
      <c r="G964" s="439"/>
    </row>
    <row r="965" spans="7:7" ht="15.75" customHeight="1">
      <c r="G965" s="439"/>
    </row>
    <row r="966" spans="7:7" ht="15.75" customHeight="1">
      <c r="G966" s="439"/>
    </row>
    <row r="967" spans="7:7" ht="15.75" customHeight="1">
      <c r="G967" s="439"/>
    </row>
    <row r="968" spans="7:7" ht="15.75" customHeight="1">
      <c r="G968" s="439"/>
    </row>
    <row r="969" spans="7:7" ht="15.75" customHeight="1">
      <c r="G969" s="439"/>
    </row>
    <row r="970" spans="7:7" ht="15.75" customHeight="1">
      <c r="G970" s="439"/>
    </row>
    <row r="971" spans="7:7" ht="15.75" customHeight="1">
      <c r="G971" s="439"/>
    </row>
    <row r="972" spans="7:7" ht="15.75" customHeight="1">
      <c r="G972" s="439"/>
    </row>
    <row r="973" spans="7:7" ht="15.75" customHeight="1">
      <c r="G973" s="439"/>
    </row>
    <row r="974" spans="7:7" ht="15.75" customHeight="1">
      <c r="G974" s="439"/>
    </row>
    <row r="975" spans="7:7" ht="15.75" customHeight="1">
      <c r="G975" s="439"/>
    </row>
    <row r="976" spans="7:7" ht="15.75" customHeight="1">
      <c r="G976" s="439"/>
    </row>
    <row r="977" spans="7:7" ht="15.75" customHeight="1">
      <c r="G977" s="439"/>
    </row>
    <row r="978" spans="7:7" ht="15.75" customHeight="1">
      <c r="G978" s="439"/>
    </row>
    <row r="979" spans="7:7" ht="15.75" customHeight="1">
      <c r="G979" s="439"/>
    </row>
    <row r="980" spans="7:7" ht="15.75" customHeight="1">
      <c r="G980" s="439"/>
    </row>
    <row r="981" spans="7:7" ht="15.75" customHeight="1">
      <c r="G981" s="439"/>
    </row>
    <row r="982" spans="7:7" ht="15.75" customHeight="1">
      <c r="G982" s="439"/>
    </row>
    <row r="983" spans="7:7" ht="15.75" customHeight="1">
      <c r="G983" s="439"/>
    </row>
    <row r="984" spans="7:7" ht="15.75" customHeight="1">
      <c r="G984" s="439"/>
    </row>
    <row r="985" spans="7:7" ht="15.75" customHeight="1">
      <c r="G985" s="439"/>
    </row>
    <row r="986" spans="7:7" ht="15.75" customHeight="1">
      <c r="G986" s="439"/>
    </row>
    <row r="987" spans="7:7" ht="15.75" customHeight="1">
      <c r="G987" s="439"/>
    </row>
    <row r="988" spans="7:7" ht="15.75" customHeight="1">
      <c r="G988" s="439"/>
    </row>
    <row r="989" spans="7:7" ht="15.75" customHeight="1">
      <c r="G989" s="439"/>
    </row>
    <row r="990" spans="7:7" ht="15.75" customHeight="1">
      <c r="G990" s="439"/>
    </row>
    <row r="991" spans="7:7" ht="15.75" customHeight="1">
      <c r="G991" s="439"/>
    </row>
    <row r="992" spans="7:7" ht="15.75" customHeight="1">
      <c r="G992" s="439"/>
    </row>
    <row r="993" spans="7:7" ht="15.75" customHeight="1">
      <c r="G993" s="439"/>
    </row>
    <row r="994" spans="7:7" ht="15.75" customHeight="1">
      <c r="G994" s="439"/>
    </row>
    <row r="995" spans="7:7" ht="15.75" customHeight="1">
      <c r="G995" s="439"/>
    </row>
    <row r="996" spans="7:7" ht="15.75" customHeight="1">
      <c r="G996" s="439"/>
    </row>
    <row r="997" spans="7:7" ht="15.75" customHeight="1">
      <c r="G997" s="439"/>
    </row>
    <row r="998" spans="7:7" ht="15.75" customHeight="1">
      <c r="G998" s="439"/>
    </row>
    <row r="999" spans="7:7" ht="15.75" customHeight="1">
      <c r="G999" s="439"/>
    </row>
  </sheetData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1109"/>
  <sheetViews>
    <sheetView workbookViewId="0"/>
  </sheetViews>
  <sheetFormatPr defaultColWidth="12.5703125" defaultRowHeight="15" customHeight="1"/>
  <cols>
    <col min="1" max="1" width="20.42578125" customWidth="1"/>
    <col min="2" max="2" width="22.28515625" customWidth="1"/>
    <col min="3" max="3" width="26.85546875" customWidth="1"/>
    <col min="4" max="4" width="24.85546875" customWidth="1"/>
    <col min="5" max="5" width="25.28515625" customWidth="1"/>
  </cols>
  <sheetData>
    <row r="1" spans="1:8" ht="16.5">
      <c r="A1" s="440" t="s">
        <v>2361</v>
      </c>
      <c r="B1" s="441" t="s">
        <v>0</v>
      </c>
      <c r="C1" s="441" t="s">
        <v>1962</v>
      </c>
      <c r="D1" s="440" t="s">
        <v>2362</v>
      </c>
      <c r="E1" s="441" t="s">
        <v>2363</v>
      </c>
    </row>
    <row r="2" spans="1:8" ht="47.25">
      <c r="A2" s="17" t="s">
        <v>2364</v>
      </c>
      <c r="B2" s="14" t="s">
        <v>2365</v>
      </c>
      <c r="C2" s="17" t="s">
        <v>2366</v>
      </c>
      <c r="D2" s="17" t="s">
        <v>2367</v>
      </c>
      <c r="E2" s="19" t="s">
        <v>2368</v>
      </c>
    </row>
    <row r="3" spans="1:8" ht="47.25">
      <c r="A3" s="442"/>
      <c r="B3" s="17" t="s">
        <v>2369</v>
      </c>
      <c r="C3" s="17" t="s">
        <v>1663</v>
      </c>
      <c r="D3" s="17" t="s">
        <v>2370</v>
      </c>
      <c r="E3" s="19" t="s">
        <v>2371</v>
      </c>
      <c r="G3" s="443"/>
    </row>
    <row r="4" spans="1:8" ht="63">
      <c r="A4" s="17" t="s">
        <v>2372</v>
      </c>
      <c r="B4" s="17" t="s">
        <v>2373</v>
      </c>
      <c r="C4" s="17" t="s">
        <v>1593</v>
      </c>
      <c r="D4" s="17" t="s">
        <v>2374</v>
      </c>
      <c r="E4" s="19">
        <v>89214079685</v>
      </c>
    </row>
    <row r="5" spans="1:8" ht="63">
      <c r="A5" s="17" t="s">
        <v>2375</v>
      </c>
      <c r="B5" s="17" t="s">
        <v>2376</v>
      </c>
      <c r="C5" s="17" t="s">
        <v>335</v>
      </c>
      <c r="D5" s="17" t="s">
        <v>2377</v>
      </c>
      <c r="E5" s="19" t="s">
        <v>2378</v>
      </c>
    </row>
    <row r="6" spans="1:8" ht="31.5">
      <c r="A6" s="442"/>
      <c r="B6" s="17" t="s">
        <v>2379</v>
      </c>
      <c r="C6" s="17" t="s">
        <v>2208</v>
      </c>
      <c r="D6" s="17" t="s">
        <v>2380</v>
      </c>
      <c r="E6" s="19" t="s">
        <v>2211</v>
      </c>
    </row>
    <row r="7" spans="1:8" ht="78.75">
      <c r="A7" s="17" t="s">
        <v>2381</v>
      </c>
      <c r="B7" s="17" t="s">
        <v>2382</v>
      </c>
      <c r="C7" s="17" t="s">
        <v>43</v>
      </c>
      <c r="D7" s="17" t="s">
        <v>28</v>
      </c>
      <c r="E7" s="19" t="s">
        <v>2383</v>
      </c>
    </row>
    <row r="8" spans="1:8" ht="31.5">
      <c r="A8" s="17"/>
      <c r="B8" s="17"/>
      <c r="C8" s="17" t="s">
        <v>2384</v>
      </c>
      <c r="D8" s="17" t="s">
        <v>2385</v>
      </c>
      <c r="E8" s="19" t="s">
        <v>2386</v>
      </c>
    </row>
    <row r="9" spans="1:8" ht="19.5" customHeight="1">
      <c r="A9" s="17"/>
      <c r="B9" s="17" t="s">
        <v>65</v>
      </c>
      <c r="C9" s="17" t="s">
        <v>66</v>
      </c>
      <c r="D9" s="17" t="s">
        <v>67</v>
      </c>
      <c r="E9" s="19" t="s">
        <v>2387</v>
      </c>
    </row>
    <row r="10" spans="1:8" ht="63">
      <c r="A10" s="17"/>
      <c r="B10" s="17" t="s">
        <v>2376</v>
      </c>
      <c r="C10" s="17" t="s">
        <v>335</v>
      </c>
      <c r="D10" s="17" t="s">
        <v>336</v>
      </c>
      <c r="E10" s="19" t="s">
        <v>2378</v>
      </c>
    </row>
    <row r="11" spans="1:8" ht="110.25">
      <c r="A11" s="17"/>
      <c r="B11" s="17"/>
      <c r="C11" s="17" t="s">
        <v>346</v>
      </c>
      <c r="D11" s="17" t="s">
        <v>2388</v>
      </c>
      <c r="E11" s="19" t="s">
        <v>2389</v>
      </c>
    </row>
    <row r="12" spans="1:8" ht="78.75">
      <c r="A12" s="17"/>
      <c r="B12" s="17" t="s">
        <v>2390</v>
      </c>
      <c r="C12" s="17" t="s">
        <v>396</v>
      </c>
      <c r="D12" s="17" t="s">
        <v>397</v>
      </c>
      <c r="E12" s="19" t="s">
        <v>2391</v>
      </c>
    </row>
    <row r="13" spans="1:8" ht="31.5">
      <c r="A13" s="17"/>
      <c r="B13" s="17" t="s">
        <v>2392</v>
      </c>
      <c r="C13" s="17" t="s">
        <v>560</v>
      </c>
      <c r="D13" s="17" t="s">
        <v>173</v>
      </c>
      <c r="E13" s="19" t="s">
        <v>2393</v>
      </c>
    </row>
    <row r="14" spans="1:8" ht="31.5">
      <c r="A14" s="442"/>
      <c r="B14" s="17" t="s">
        <v>2394</v>
      </c>
      <c r="C14" s="17" t="s">
        <v>581</v>
      </c>
      <c r="D14" s="17" t="s">
        <v>2395</v>
      </c>
      <c r="E14" s="19" t="s">
        <v>2396</v>
      </c>
      <c r="H14" s="444"/>
    </row>
    <row r="15" spans="1:8" ht="47.25">
      <c r="A15" s="442"/>
      <c r="B15" s="17" t="s">
        <v>2397</v>
      </c>
      <c r="C15" s="17" t="s">
        <v>822</v>
      </c>
      <c r="D15" s="17" t="s">
        <v>823</v>
      </c>
      <c r="E15" s="19" t="s">
        <v>2398</v>
      </c>
      <c r="H15" s="444"/>
    </row>
    <row r="16" spans="1:8" ht="63">
      <c r="A16" s="442"/>
      <c r="B16" s="442"/>
      <c r="C16" s="17" t="s">
        <v>2399</v>
      </c>
      <c r="D16" s="17" t="s">
        <v>2400</v>
      </c>
      <c r="E16" s="19" t="s">
        <v>2401</v>
      </c>
    </row>
    <row r="17" spans="1:6" ht="31.5">
      <c r="A17" s="442"/>
      <c r="B17" s="17" t="s">
        <v>2402</v>
      </c>
      <c r="C17" s="17" t="s">
        <v>1182</v>
      </c>
      <c r="D17" s="17" t="s">
        <v>2403</v>
      </c>
      <c r="E17" s="19" t="s">
        <v>2404</v>
      </c>
    </row>
    <row r="18" spans="1:6" ht="110.25">
      <c r="A18" s="442"/>
      <c r="B18" s="17" t="s">
        <v>2373</v>
      </c>
      <c r="C18" s="17" t="s">
        <v>1368</v>
      </c>
      <c r="D18" s="17" t="s">
        <v>2405</v>
      </c>
      <c r="E18" s="19">
        <v>89533464623</v>
      </c>
    </row>
    <row r="19" spans="1:6" ht="31.5">
      <c r="A19" s="442"/>
      <c r="B19" s="17" t="s">
        <v>2406</v>
      </c>
      <c r="C19" s="17" t="s">
        <v>872</v>
      </c>
      <c r="D19" s="17" t="s">
        <v>1664</v>
      </c>
      <c r="E19" s="19" t="s">
        <v>2407</v>
      </c>
    </row>
    <row r="20" spans="1:6" ht="78.75">
      <c r="A20" s="442"/>
      <c r="B20" s="17" t="s">
        <v>2408</v>
      </c>
      <c r="C20" s="17" t="s">
        <v>1784</v>
      </c>
      <c r="D20" s="17" t="s">
        <v>1761</v>
      </c>
      <c r="E20" s="19" t="s">
        <v>2409</v>
      </c>
    </row>
    <row r="21" spans="1:6" ht="63">
      <c r="A21" s="442"/>
      <c r="B21" s="17" t="s">
        <v>2410</v>
      </c>
      <c r="C21" s="17" t="s">
        <v>1872</v>
      </c>
      <c r="D21" s="17" t="s">
        <v>1861</v>
      </c>
      <c r="E21" s="19" t="s">
        <v>2411</v>
      </c>
    </row>
    <row r="22" spans="1:6" ht="63">
      <c r="A22" s="442"/>
      <c r="B22" s="17" t="s">
        <v>1959</v>
      </c>
      <c r="C22" s="17" t="s">
        <v>1938</v>
      </c>
      <c r="D22" s="17" t="s">
        <v>1939</v>
      </c>
      <c r="E22" s="19" t="s">
        <v>2412</v>
      </c>
    </row>
    <row r="23" spans="1:6" ht="78.75">
      <c r="A23" s="442"/>
      <c r="B23" s="17" t="s">
        <v>2413</v>
      </c>
      <c r="C23" s="17" t="s">
        <v>2039</v>
      </c>
      <c r="D23" s="17" t="s">
        <v>2040</v>
      </c>
      <c r="E23" s="19" t="s">
        <v>2414</v>
      </c>
    </row>
    <row r="24" spans="1:6" ht="31.5">
      <c r="A24" s="17" t="s">
        <v>2415</v>
      </c>
      <c r="B24" s="17" t="s">
        <v>2416</v>
      </c>
      <c r="C24" s="17" t="s">
        <v>611</v>
      </c>
      <c r="D24" s="17" t="s">
        <v>28</v>
      </c>
      <c r="E24" s="19" t="s">
        <v>2417</v>
      </c>
    </row>
    <row r="25" spans="1:6" ht="63">
      <c r="A25" s="17"/>
      <c r="B25" s="17" t="s">
        <v>2373</v>
      </c>
      <c r="C25" s="17" t="s">
        <v>2418</v>
      </c>
      <c r="D25" s="17" t="s">
        <v>2419</v>
      </c>
      <c r="E25" s="19" t="s">
        <v>2420</v>
      </c>
    </row>
    <row r="26" spans="1:6" ht="110.25">
      <c r="A26" s="17" t="s">
        <v>2421</v>
      </c>
      <c r="B26" s="17" t="s">
        <v>2422</v>
      </c>
      <c r="C26" s="17" t="s">
        <v>21</v>
      </c>
      <c r="D26" s="17" t="s">
        <v>22</v>
      </c>
      <c r="E26" s="19" t="s">
        <v>2423</v>
      </c>
      <c r="F26" s="445" t="s">
        <v>2424</v>
      </c>
    </row>
    <row r="27" spans="1:6" ht="31.5">
      <c r="A27" s="17"/>
      <c r="B27" s="17"/>
      <c r="C27" s="17" t="s">
        <v>43</v>
      </c>
      <c r="D27" s="17" t="s">
        <v>28</v>
      </c>
      <c r="E27" s="19" t="s">
        <v>2383</v>
      </c>
    </row>
    <row r="28" spans="1:6" ht="63">
      <c r="A28" s="17"/>
      <c r="B28" s="17" t="s">
        <v>2425</v>
      </c>
      <c r="C28" s="17" t="s">
        <v>346</v>
      </c>
      <c r="D28" s="17" t="s">
        <v>347</v>
      </c>
      <c r="E28" s="19" t="s">
        <v>2389</v>
      </c>
    </row>
    <row r="29" spans="1:6" ht="63">
      <c r="A29" s="17"/>
      <c r="B29" s="17" t="s">
        <v>2426</v>
      </c>
      <c r="C29" s="17" t="s">
        <v>2427</v>
      </c>
      <c r="D29" s="17" t="s">
        <v>376</v>
      </c>
      <c r="E29" s="19" t="s">
        <v>2428</v>
      </c>
    </row>
    <row r="30" spans="1:6" ht="78.75">
      <c r="A30" s="17"/>
      <c r="B30" s="17" t="s">
        <v>2390</v>
      </c>
      <c r="C30" s="17" t="s">
        <v>465</v>
      </c>
      <c r="D30" s="17" t="s">
        <v>466</v>
      </c>
      <c r="E30" s="19" t="s">
        <v>2429</v>
      </c>
    </row>
    <row r="31" spans="1:6" ht="63">
      <c r="A31" s="17"/>
      <c r="B31" s="17" t="s">
        <v>2430</v>
      </c>
      <c r="C31" s="17" t="s">
        <v>603</v>
      </c>
      <c r="D31" s="17" t="s">
        <v>593</v>
      </c>
      <c r="E31" s="19" t="s">
        <v>2431</v>
      </c>
    </row>
    <row r="32" spans="1:6" ht="47.25">
      <c r="A32" s="17"/>
      <c r="B32" s="17" t="s">
        <v>2416</v>
      </c>
      <c r="C32" s="17" t="s">
        <v>616</v>
      </c>
      <c r="D32" s="17" t="s">
        <v>2008</v>
      </c>
      <c r="E32" s="19" t="s">
        <v>2432</v>
      </c>
    </row>
    <row r="33" spans="1:5" ht="78.75">
      <c r="A33" s="17"/>
      <c r="B33" s="17" t="s">
        <v>2433</v>
      </c>
      <c r="C33" s="17" t="s">
        <v>946</v>
      </c>
      <c r="D33" s="17" t="s">
        <v>947</v>
      </c>
      <c r="E33" s="19" t="s">
        <v>2434</v>
      </c>
    </row>
    <row r="34" spans="1:5" ht="63">
      <c r="A34" s="442"/>
      <c r="B34" s="17"/>
      <c r="C34" s="17" t="s">
        <v>941</v>
      </c>
      <c r="D34" s="17" t="s">
        <v>2435</v>
      </c>
      <c r="E34" s="19" t="s">
        <v>2436</v>
      </c>
    </row>
    <row r="35" spans="1:5" ht="63">
      <c r="A35" s="442"/>
      <c r="B35" s="17" t="s">
        <v>2397</v>
      </c>
      <c r="C35" s="17" t="s">
        <v>851</v>
      </c>
      <c r="D35" s="17" t="s">
        <v>852</v>
      </c>
      <c r="E35" s="19" t="s">
        <v>2401</v>
      </c>
    </row>
    <row r="36" spans="1:5" ht="47.25">
      <c r="A36" s="442"/>
      <c r="B36" s="17" t="s">
        <v>2437</v>
      </c>
      <c r="C36" s="17" t="s">
        <v>1000</v>
      </c>
      <c r="D36" s="17" t="s">
        <v>1001</v>
      </c>
      <c r="E36" s="19" t="s">
        <v>2438</v>
      </c>
    </row>
    <row r="37" spans="1:5" ht="47.25">
      <c r="A37" s="442"/>
      <c r="B37" s="17" t="s">
        <v>2439</v>
      </c>
      <c r="C37" s="17" t="s">
        <v>1030</v>
      </c>
      <c r="D37" s="17" t="s">
        <v>2440</v>
      </c>
      <c r="E37" s="19" t="s">
        <v>2441</v>
      </c>
    </row>
    <row r="38" spans="1:5" ht="78.75">
      <c r="A38" s="442"/>
      <c r="B38" s="17" t="s">
        <v>1597</v>
      </c>
      <c r="C38" s="17" t="s">
        <v>1657</v>
      </c>
      <c r="D38" s="17" t="s">
        <v>2442</v>
      </c>
      <c r="E38" s="19" t="s">
        <v>2443</v>
      </c>
    </row>
    <row r="39" spans="1:5" ht="47.25">
      <c r="A39" s="442"/>
      <c r="B39" s="442"/>
      <c r="C39" s="17" t="s">
        <v>1674</v>
      </c>
      <c r="D39" s="17" t="s">
        <v>1635</v>
      </c>
      <c r="E39" s="19">
        <v>89624462758</v>
      </c>
    </row>
    <row r="40" spans="1:5" ht="94.5">
      <c r="A40" s="442"/>
      <c r="B40" s="442"/>
      <c r="C40" s="17" t="s">
        <v>1652</v>
      </c>
      <c r="D40" s="17" t="s">
        <v>1653</v>
      </c>
      <c r="E40" s="19" t="s">
        <v>2444</v>
      </c>
    </row>
    <row r="41" spans="1:5" ht="47.25">
      <c r="A41" s="442"/>
      <c r="B41" s="442"/>
      <c r="C41" s="17" t="s">
        <v>2445</v>
      </c>
      <c r="D41" s="17" t="s">
        <v>1629</v>
      </c>
      <c r="E41" s="19" t="s">
        <v>2446</v>
      </c>
    </row>
    <row r="42" spans="1:5" ht="47.25">
      <c r="A42" s="442"/>
      <c r="B42" s="442"/>
      <c r="C42" s="17" t="s">
        <v>1702</v>
      </c>
      <c r="D42" s="17" t="s">
        <v>1629</v>
      </c>
      <c r="E42" s="19" t="s">
        <v>2447</v>
      </c>
    </row>
    <row r="43" spans="1:5" ht="31.5">
      <c r="A43" s="442"/>
      <c r="B43" s="17"/>
      <c r="C43" s="17" t="s">
        <v>1690</v>
      </c>
      <c r="D43" s="17" t="s">
        <v>1685</v>
      </c>
      <c r="E43" s="19" t="s">
        <v>2448</v>
      </c>
    </row>
    <row r="44" spans="1:5" ht="78.75">
      <c r="A44" s="442"/>
      <c r="B44" s="17" t="s">
        <v>2449</v>
      </c>
      <c r="C44" s="17" t="s">
        <v>1720</v>
      </c>
      <c r="D44" s="17" t="s">
        <v>1721</v>
      </c>
      <c r="E44" s="19" t="s">
        <v>2450</v>
      </c>
    </row>
    <row r="45" spans="1:5" ht="50.25" customHeight="1">
      <c r="A45" s="442"/>
      <c r="B45" s="17" t="s">
        <v>1959</v>
      </c>
      <c r="C45" s="17" t="s">
        <v>2451</v>
      </c>
      <c r="D45" s="17" t="s">
        <v>1945</v>
      </c>
      <c r="E45" s="19" t="s">
        <v>2452</v>
      </c>
    </row>
    <row r="46" spans="1:5" ht="30.75" customHeight="1">
      <c r="A46" s="442"/>
      <c r="B46" s="17" t="s">
        <v>2413</v>
      </c>
      <c r="C46" s="17" t="s">
        <v>2068</v>
      </c>
      <c r="D46" s="17" t="s">
        <v>2030</v>
      </c>
      <c r="E46" s="19" t="s">
        <v>2071</v>
      </c>
    </row>
    <row r="47" spans="1:5" ht="126">
      <c r="A47" s="442"/>
      <c r="B47" s="17" t="s">
        <v>2453</v>
      </c>
      <c r="C47" s="17" t="s">
        <v>2252</v>
      </c>
      <c r="D47" s="17" t="s">
        <v>2454</v>
      </c>
      <c r="E47" s="446" t="s">
        <v>2255</v>
      </c>
    </row>
    <row r="48" spans="1:5" ht="31.5">
      <c r="A48" s="442"/>
      <c r="B48" s="17" t="s">
        <v>2455</v>
      </c>
      <c r="C48" s="17" t="s">
        <v>2305</v>
      </c>
      <c r="D48" s="17" t="s">
        <v>2306</v>
      </c>
      <c r="E48" s="19" t="s">
        <v>2456</v>
      </c>
    </row>
    <row r="49" spans="1:5" ht="31.5">
      <c r="A49" s="447" t="s">
        <v>2457</v>
      </c>
      <c r="B49" s="17" t="s">
        <v>2422</v>
      </c>
      <c r="C49" s="17" t="s">
        <v>31</v>
      </c>
      <c r="D49" s="447" t="s">
        <v>28</v>
      </c>
      <c r="E49" s="19" t="s">
        <v>2458</v>
      </c>
    </row>
    <row r="50" spans="1:5" ht="31.5">
      <c r="A50" s="447"/>
      <c r="B50" s="17"/>
      <c r="C50" s="17" t="s">
        <v>35</v>
      </c>
      <c r="D50" s="447" t="s">
        <v>28</v>
      </c>
      <c r="E50" s="19" t="s">
        <v>2459</v>
      </c>
    </row>
    <row r="51" spans="1:5" ht="47.25">
      <c r="A51" s="447"/>
      <c r="B51" s="17" t="s">
        <v>2460</v>
      </c>
      <c r="C51" s="17" t="s">
        <v>254</v>
      </c>
      <c r="D51" s="447" t="s">
        <v>255</v>
      </c>
      <c r="E51" s="19" t="s">
        <v>2461</v>
      </c>
    </row>
    <row r="52" spans="1:5" ht="63">
      <c r="A52" s="447"/>
      <c r="B52" s="17"/>
      <c r="C52" s="17" t="s">
        <v>284</v>
      </c>
      <c r="D52" s="447" t="s">
        <v>2462</v>
      </c>
      <c r="E52" s="19" t="s">
        <v>2463</v>
      </c>
    </row>
    <row r="53" spans="1:5" ht="31.5">
      <c r="A53" s="447"/>
      <c r="B53" s="17"/>
      <c r="C53" s="17" t="s">
        <v>2464</v>
      </c>
      <c r="D53" s="447" t="s">
        <v>255</v>
      </c>
      <c r="E53" s="19" t="s">
        <v>2465</v>
      </c>
    </row>
    <row r="54" spans="1:5" ht="63">
      <c r="A54" s="447"/>
      <c r="B54" s="17"/>
      <c r="C54" s="17" t="s">
        <v>316</v>
      </c>
      <c r="D54" s="447" t="s">
        <v>2462</v>
      </c>
      <c r="E54" s="19" t="s">
        <v>2466</v>
      </c>
    </row>
    <row r="55" spans="1:5" ht="31.5">
      <c r="A55" s="447"/>
      <c r="B55" s="17"/>
      <c r="C55" s="17" t="s">
        <v>2467</v>
      </c>
      <c r="D55" s="447" t="s">
        <v>255</v>
      </c>
      <c r="E55" s="19" t="s">
        <v>2468</v>
      </c>
    </row>
    <row r="56" spans="1:5" ht="47.25">
      <c r="A56" s="447"/>
      <c r="B56" s="17" t="s">
        <v>2425</v>
      </c>
      <c r="C56" s="17" t="s">
        <v>357</v>
      </c>
      <c r="D56" s="447" t="s">
        <v>358</v>
      </c>
      <c r="E56" s="19" t="s">
        <v>2469</v>
      </c>
    </row>
    <row r="57" spans="1:5" ht="63">
      <c r="A57" s="447"/>
      <c r="B57" s="17" t="s">
        <v>2439</v>
      </c>
      <c r="C57" s="17" t="s">
        <v>1035</v>
      </c>
      <c r="D57" s="447" t="s">
        <v>2470</v>
      </c>
      <c r="E57" s="19" t="s">
        <v>2471</v>
      </c>
    </row>
    <row r="58" spans="1:5" ht="47.25">
      <c r="A58" s="448"/>
      <c r="B58" s="17" t="s">
        <v>2369</v>
      </c>
      <c r="C58" s="17" t="s">
        <v>1628</v>
      </c>
      <c r="D58" s="447" t="s">
        <v>1629</v>
      </c>
      <c r="E58" s="19" t="s">
        <v>2472</v>
      </c>
    </row>
    <row r="59" spans="1:5" ht="47.25">
      <c r="A59" s="448"/>
      <c r="B59" s="17"/>
      <c r="C59" s="17" t="s">
        <v>2445</v>
      </c>
      <c r="D59" s="447" t="s">
        <v>1629</v>
      </c>
      <c r="E59" s="19" t="s">
        <v>2446</v>
      </c>
    </row>
    <row r="60" spans="1:5" ht="31.5">
      <c r="A60" s="448"/>
      <c r="B60" s="17"/>
      <c r="C60" s="17" t="s">
        <v>1690</v>
      </c>
      <c r="D60" s="447" t="s">
        <v>1685</v>
      </c>
      <c r="E60" s="19" t="s">
        <v>2448</v>
      </c>
    </row>
    <row r="61" spans="1:5" ht="47.25">
      <c r="A61" s="448"/>
      <c r="B61" s="17"/>
      <c r="C61" s="17" t="s">
        <v>1702</v>
      </c>
      <c r="D61" s="447" t="s">
        <v>1629</v>
      </c>
      <c r="E61" s="19" t="s">
        <v>2447</v>
      </c>
    </row>
    <row r="62" spans="1:5" ht="31.5">
      <c r="A62" s="448"/>
      <c r="B62" s="17" t="s">
        <v>2453</v>
      </c>
      <c r="C62" s="17" t="s">
        <v>2248</v>
      </c>
      <c r="D62" s="447" t="s">
        <v>2249</v>
      </c>
      <c r="E62" s="19" t="s">
        <v>2251</v>
      </c>
    </row>
    <row r="63" spans="1:5" ht="78.75">
      <c r="A63" s="448"/>
      <c r="B63" s="17" t="s">
        <v>2473</v>
      </c>
      <c r="C63" s="17" t="s">
        <v>1900</v>
      </c>
      <c r="D63" s="447" t="s">
        <v>1901</v>
      </c>
      <c r="E63" s="19" t="s">
        <v>2474</v>
      </c>
    </row>
    <row r="64" spans="1:5" ht="63">
      <c r="A64" s="448"/>
      <c r="B64" s="17"/>
      <c r="C64" s="17" t="s">
        <v>1905</v>
      </c>
      <c r="D64" s="447" t="s">
        <v>1906</v>
      </c>
      <c r="E64" s="19" t="s">
        <v>2475</v>
      </c>
    </row>
    <row r="65" spans="1:5" ht="31.5">
      <c r="A65" s="448"/>
      <c r="B65" s="17" t="s">
        <v>2453</v>
      </c>
      <c r="C65" s="17" t="s">
        <v>2248</v>
      </c>
      <c r="D65" s="447" t="s">
        <v>2249</v>
      </c>
      <c r="E65" s="19" t="s">
        <v>2251</v>
      </c>
    </row>
    <row r="66" spans="1:5" ht="47.25">
      <c r="A66" s="447" t="s">
        <v>2476</v>
      </c>
      <c r="B66" s="17" t="s">
        <v>2425</v>
      </c>
      <c r="C66" s="17" t="s">
        <v>341</v>
      </c>
      <c r="D66" s="447" t="s">
        <v>342</v>
      </c>
      <c r="E66" s="19" t="s">
        <v>2477</v>
      </c>
    </row>
    <row r="67" spans="1:5" ht="47.25">
      <c r="A67" s="448"/>
      <c r="B67" s="17" t="s">
        <v>2433</v>
      </c>
      <c r="C67" s="17" t="s">
        <v>902</v>
      </c>
      <c r="D67" s="447" t="s">
        <v>903</v>
      </c>
      <c r="E67" s="19" t="s">
        <v>2478</v>
      </c>
    </row>
    <row r="68" spans="1:5" ht="31.5">
      <c r="A68" s="448"/>
      <c r="B68" s="17" t="s">
        <v>2453</v>
      </c>
      <c r="C68" s="17" t="s">
        <v>2185</v>
      </c>
      <c r="D68" s="447" t="s">
        <v>2479</v>
      </c>
      <c r="E68" s="19" t="s">
        <v>2480</v>
      </c>
    </row>
    <row r="69" spans="1:5" ht="94.5">
      <c r="A69" s="448"/>
      <c r="B69" s="17" t="s">
        <v>2413</v>
      </c>
      <c r="C69" s="17" t="s">
        <v>2016</v>
      </c>
      <c r="D69" s="447" t="s">
        <v>2017</v>
      </c>
      <c r="E69" s="19" t="s">
        <v>2481</v>
      </c>
    </row>
    <row r="70" spans="1:5" ht="47.25">
      <c r="A70" s="447" t="s">
        <v>2482</v>
      </c>
      <c r="B70" s="17" t="s">
        <v>2483</v>
      </c>
      <c r="C70" s="17" t="s">
        <v>81</v>
      </c>
      <c r="D70" s="447" t="s">
        <v>73</v>
      </c>
      <c r="E70" s="19" t="s">
        <v>2484</v>
      </c>
    </row>
    <row r="71" spans="1:5" ht="37.5" customHeight="1">
      <c r="A71" s="448"/>
      <c r="B71" s="17" t="s">
        <v>2485</v>
      </c>
      <c r="C71" s="17"/>
      <c r="D71" s="447"/>
      <c r="E71" s="19"/>
    </row>
    <row r="72" spans="1:5" ht="78.75">
      <c r="A72" s="448"/>
      <c r="B72" s="17" t="s">
        <v>2486</v>
      </c>
      <c r="C72" s="17" t="s">
        <v>661</v>
      </c>
      <c r="D72" s="447" t="s">
        <v>662</v>
      </c>
      <c r="E72" s="19" t="s">
        <v>2487</v>
      </c>
    </row>
    <row r="73" spans="1:5" ht="63">
      <c r="A73" s="448"/>
      <c r="B73" s="17" t="s">
        <v>2433</v>
      </c>
      <c r="C73" s="17" t="s">
        <v>955</v>
      </c>
      <c r="D73" s="447" t="s">
        <v>918</v>
      </c>
      <c r="E73" s="19" t="s">
        <v>2488</v>
      </c>
    </row>
    <row r="74" spans="1:5" ht="47.25">
      <c r="A74" s="448"/>
      <c r="B74" s="17"/>
      <c r="C74" s="17" t="s">
        <v>931</v>
      </c>
      <c r="D74" s="447" t="s">
        <v>932</v>
      </c>
      <c r="E74" s="19" t="s">
        <v>2489</v>
      </c>
    </row>
    <row r="75" spans="1:5" ht="63">
      <c r="A75" s="448"/>
      <c r="B75" s="17" t="s">
        <v>2413</v>
      </c>
      <c r="C75" s="17" t="s">
        <v>1969</v>
      </c>
      <c r="D75" s="447" t="s">
        <v>1970</v>
      </c>
      <c r="E75" s="19" t="s">
        <v>2490</v>
      </c>
    </row>
    <row r="76" spans="1:5" ht="94.5">
      <c r="A76" s="448"/>
      <c r="B76" s="17"/>
      <c r="C76" s="17" t="s">
        <v>2016</v>
      </c>
      <c r="D76" s="17" t="s">
        <v>2017</v>
      </c>
      <c r="E76" s="19" t="s">
        <v>2481</v>
      </c>
    </row>
    <row r="77" spans="1:5" ht="31.5">
      <c r="A77" s="449"/>
      <c r="B77" s="17" t="s">
        <v>2491</v>
      </c>
      <c r="C77" s="17" t="s">
        <v>148</v>
      </c>
      <c r="D77" s="17" t="s">
        <v>149</v>
      </c>
      <c r="E77" s="19" t="s">
        <v>2492</v>
      </c>
    </row>
    <row r="78" spans="1:5" ht="63">
      <c r="A78" s="449"/>
      <c r="B78" s="17" t="s">
        <v>2493</v>
      </c>
      <c r="C78" s="17" t="s">
        <v>2494</v>
      </c>
      <c r="D78" s="17" t="s">
        <v>260</v>
      </c>
      <c r="E78" s="19" t="s">
        <v>2495</v>
      </c>
    </row>
    <row r="79" spans="1:5" ht="63">
      <c r="A79" s="449"/>
      <c r="B79" s="442"/>
      <c r="C79" s="17" t="s">
        <v>2496</v>
      </c>
      <c r="D79" s="17" t="s">
        <v>260</v>
      </c>
      <c r="E79" s="19" t="s">
        <v>2497</v>
      </c>
    </row>
    <row r="80" spans="1:5" ht="63">
      <c r="A80" s="449"/>
      <c r="B80" s="17" t="s">
        <v>2425</v>
      </c>
      <c r="C80" s="17" t="s">
        <v>335</v>
      </c>
      <c r="D80" s="17" t="s">
        <v>336</v>
      </c>
      <c r="E80" s="19" t="s">
        <v>2378</v>
      </c>
    </row>
    <row r="81" spans="1:5" ht="63">
      <c r="A81" s="449"/>
      <c r="B81" s="442"/>
      <c r="C81" s="17" t="s">
        <v>346</v>
      </c>
      <c r="D81" s="17" t="s">
        <v>347</v>
      </c>
      <c r="E81" s="19" t="s">
        <v>2389</v>
      </c>
    </row>
    <row r="82" spans="1:5" ht="47.25">
      <c r="A82" s="449"/>
      <c r="B82" s="17" t="s">
        <v>2416</v>
      </c>
      <c r="C82" s="17" t="s">
        <v>629</v>
      </c>
      <c r="D82" s="17" t="s">
        <v>2498</v>
      </c>
      <c r="E82" s="19" t="s">
        <v>2499</v>
      </c>
    </row>
    <row r="83" spans="1:5" ht="47.25">
      <c r="A83" s="449"/>
      <c r="B83" s="17" t="s">
        <v>2500</v>
      </c>
      <c r="C83" s="17" t="s">
        <v>818</v>
      </c>
      <c r="D83" s="17" t="s">
        <v>342</v>
      </c>
      <c r="E83" s="19" t="s">
        <v>2501</v>
      </c>
    </row>
    <row r="84" spans="1:5" ht="47.25">
      <c r="A84" s="449"/>
      <c r="B84" s="442"/>
      <c r="C84" s="17" t="s">
        <v>845</v>
      </c>
      <c r="D84" s="17" t="s">
        <v>846</v>
      </c>
      <c r="E84" s="19" t="s">
        <v>2502</v>
      </c>
    </row>
    <row r="85" spans="1:5" ht="47.25">
      <c r="A85" s="449"/>
      <c r="B85" s="17" t="s">
        <v>2503</v>
      </c>
      <c r="C85" s="17" t="s">
        <v>889</v>
      </c>
      <c r="D85" s="17" t="s">
        <v>890</v>
      </c>
      <c r="E85" s="19" t="s">
        <v>2504</v>
      </c>
    </row>
    <row r="86" spans="1:5" ht="47.25">
      <c r="A86" s="449"/>
      <c r="B86" s="17" t="s">
        <v>2505</v>
      </c>
      <c r="C86" s="17" t="s">
        <v>1071</v>
      </c>
      <c r="D86" s="17" t="s">
        <v>2506</v>
      </c>
      <c r="E86" s="19" t="s">
        <v>2507</v>
      </c>
    </row>
    <row r="87" spans="1:5" ht="47.25">
      <c r="A87" s="449"/>
      <c r="B87" s="17"/>
      <c r="C87" s="17" t="s">
        <v>1105</v>
      </c>
      <c r="D87" s="17" t="s">
        <v>1064</v>
      </c>
      <c r="E87" s="19" t="s">
        <v>2508</v>
      </c>
    </row>
    <row r="88" spans="1:5" ht="31.5">
      <c r="A88" s="449"/>
      <c r="B88" s="17"/>
      <c r="C88" s="17" t="s">
        <v>1137</v>
      </c>
      <c r="D88" s="17" t="s">
        <v>1138</v>
      </c>
      <c r="E88" s="19" t="s">
        <v>2509</v>
      </c>
    </row>
    <row r="89" spans="1:5" ht="31.5">
      <c r="A89" s="449"/>
      <c r="B89" s="17" t="s">
        <v>2402</v>
      </c>
      <c r="C89" s="17" t="s">
        <v>1162</v>
      </c>
      <c r="D89" s="17" t="s">
        <v>1163</v>
      </c>
      <c r="E89" s="19" t="s">
        <v>2510</v>
      </c>
    </row>
    <row r="90" spans="1:5" ht="78.75">
      <c r="A90" s="449"/>
      <c r="B90" s="17" t="s">
        <v>2511</v>
      </c>
      <c r="C90" s="17" t="s">
        <v>1604</v>
      </c>
      <c r="D90" s="17" t="s">
        <v>2512</v>
      </c>
      <c r="E90" s="19" t="s">
        <v>2513</v>
      </c>
    </row>
    <row r="91" spans="1:5" ht="63">
      <c r="A91" s="449"/>
      <c r="B91" s="17" t="s">
        <v>2514</v>
      </c>
      <c r="C91" s="17" t="s">
        <v>1733</v>
      </c>
      <c r="D91" s="17" t="s">
        <v>2515</v>
      </c>
      <c r="E91" s="19" t="s">
        <v>2516</v>
      </c>
    </row>
    <row r="92" spans="1:5" ht="31.5">
      <c r="A92" s="450"/>
      <c r="B92" s="17"/>
      <c r="C92" s="17" t="s">
        <v>1742</v>
      </c>
      <c r="D92" s="17" t="s">
        <v>1734</v>
      </c>
      <c r="E92" s="19" t="s">
        <v>2517</v>
      </c>
    </row>
    <row r="93" spans="1:5" ht="63">
      <c r="A93" s="450"/>
      <c r="B93" s="17" t="s">
        <v>2518</v>
      </c>
      <c r="C93" s="17" t="s">
        <v>1890</v>
      </c>
      <c r="D93" s="17" t="s">
        <v>2519</v>
      </c>
      <c r="E93" s="19" t="s">
        <v>2520</v>
      </c>
    </row>
    <row r="94" spans="1:5" ht="63">
      <c r="A94" s="450"/>
      <c r="B94" s="451" t="s">
        <v>2473</v>
      </c>
      <c r="C94" s="451" t="s">
        <v>1918</v>
      </c>
      <c r="D94" s="451" t="s">
        <v>1919</v>
      </c>
      <c r="E94" s="452" t="s">
        <v>2521</v>
      </c>
    </row>
    <row r="95" spans="1:5" ht="47.25">
      <c r="A95" s="450"/>
      <c r="B95" s="450"/>
      <c r="C95" s="451" t="s">
        <v>1928</v>
      </c>
      <c r="D95" s="451" t="s">
        <v>1929</v>
      </c>
      <c r="E95" s="452" t="s">
        <v>2522</v>
      </c>
    </row>
    <row r="96" spans="1:5" ht="110.25">
      <c r="A96" s="450"/>
      <c r="B96" s="451" t="s">
        <v>2453</v>
      </c>
      <c r="C96" s="451" t="s">
        <v>2177</v>
      </c>
      <c r="D96" s="451" t="s">
        <v>2178</v>
      </c>
      <c r="E96" s="452" t="s">
        <v>2523</v>
      </c>
    </row>
    <row r="97" spans="1:5" ht="126">
      <c r="A97" s="450"/>
      <c r="B97" s="450"/>
      <c r="C97" s="451" t="s">
        <v>2252</v>
      </c>
      <c r="D97" s="451" t="s">
        <v>2524</v>
      </c>
      <c r="E97" s="452" t="s">
        <v>2255</v>
      </c>
    </row>
    <row r="98" spans="1:5" ht="31.5">
      <c r="A98" s="450"/>
      <c r="B98" s="451" t="s">
        <v>2525</v>
      </c>
      <c r="C98" s="451" t="s">
        <v>2300</v>
      </c>
      <c r="D98" s="451" t="s">
        <v>2301</v>
      </c>
      <c r="E98" s="452" t="s">
        <v>2526</v>
      </c>
    </row>
    <row r="99" spans="1:5" ht="47.25">
      <c r="A99" s="450"/>
      <c r="B99" s="450"/>
      <c r="C99" s="451" t="s">
        <v>2317</v>
      </c>
      <c r="D99" s="451" t="s">
        <v>2318</v>
      </c>
      <c r="E99" s="452" t="s">
        <v>2527</v>
      </c>
    </row>
    <row r="100" spans="1:5" ht="94.5">
      <c r="A100" s="17" t="s">
        <v>2528</v>
      </c>
      <c r="B100" s="17" t="s">
        <v>2422</v>
      </c>
      <c r="C100" s="17" t="s">
        <v>13</v>
      </c>
      <c r="D100" s="17" t="s">
        <v>14</v>
      </c>
      <c r="E100" s="19" t="s">
        <v>2529</v>
      </c>
    </row>
    <row r="101" spans="1:5" ht="78.75">
      <c r="A101" s="17"/>
      <c r="B101" s="17"/>
      <c r="C101" s="17" t="s">
        <v>7</v>
      </c>
      <c r="D101" s="17" t="s">
        <v>8</v>
      </c>
      <c r="E101" s="19" t="s">
        <v>2530</v>
      </c>
    </row>
    <row r="102" spans="1:5" ht="31.5">
      <c r="A102" s="17"/>
      <c r="B102" s="17" t="s">
        <v>2531</v>
      </c>
      <c r="C102" s="17" t="s">
        <v>106</v>
      </c>
      <c r="D102" s="17" t="s">
        <v>67</v>
      </c>
      <c r="E102" s="19" t="s">
        <v>2532</v>
      </c>
    </row>
    <row r="103" spans="1:5" ht="47.25">
      <c r="A103" s="17"/>
      <c r="B103" s="17"/>
      <c r="C103" s="17" t="s">
        <v>2533</v>
      </c>
      <c r="D103" s="17" t="s">
        <v>2534</v>
      </c>
      <c r="E103" s="19" t="s">
        <v>2535</v>
      </c>
    </row>
    <row r="104" spans="1:5" ht="78.75">
      <c r="A104" s="17"/>
      <c r="B104" s="17" t="s">
        <v>2536</v>
      </c>
      <c r="C104" s="17" t="s">
        <v>441</v>
      </c>
      <c r="D104" s="17" t="s">
        <v>442</v>
      </c>
      <c r="E104" s="19" t="s">
        <v>2537</v>
      </c>
    </row>
    <row r="105" spans="1:5" ht="78.75">
      <c r="A105" s="17"/>
      <c r="B105" s="17"/>
      <c r="C105" s="17" t="s">
        <v>477</v>
      </c>
      <c r="D105" s="17" t="s">
        <v>478</v>
      </c>
      <c r="E105" s="19" t="s">
        <v>2538</v>
      </c>
    </row>
    <row r="106" spans="1:5" ht="78.75">
      <c r="A106" s="17"/>
      <c r="B106" s="17"/>
      <c r="C106" s="17" t="s">
        <v>435</v>
      </c>
      <c r="D106" s="17" t="s">
        <v>436</v>
      </c>
      <c r="E106" s="19" t="s">
        <v>2539</v>
      </c>
    </row>
    <row r="107" spans="1:5" ht="63">
      <c r="A107" s="17"/>
      <c r="B107" s="17" t="s">
        <v>2540</v>
      </c>
      <c r="C107" s="17" t="s">
        <v>692</v>
      </c>
      <c r="D107" s="17" t="s">
        <v>693</v>
      </c>
      <c r="E107" s="19" t="s">
        <v>2541</v>
      </c>
    </row>
    <row r="108" spans="1:5" ht="47.25">
      <c r="A108" s="453"/>
      <c r="B108" s="17" t="s">
        <v>2542</v>
      </c>
      <c r="C108" s="17" t="s">
        <v>884</v>
      </c>
      <c r="D108" s="17" t="s">
        <v>885</v>
      </c>
      <c r="E108" s="19" t="s">
        <v>2543</v>
      </c>
    </row>
    <row r="109" spans="1:5" ht="47.25">
      <c r="A109" s="453"/>
      <c r="B109" s="17"/>
      <c r="C109" s="17" t="s">
        <v>889</v>
      </c>
      <c r="D109" s="17" t="s">
        <v>890</v>
      </c>
      <c r="E109" s="19" t="s">
        <v>2504</v>
      </c>
    </row>
    <row r="110" spans="1:5" ht="47.25">
      <c r="A110" s="453"/>
      <c r="B110" s="17" t="s">
        <v>2433</v>
      </c>
      <c r="C110" s="17" t="s">
        <v>2544</v>
      </c>
      <c r="D110" s="17" t="s">
        <v>960</v>
      </c>
      <c r="E110" s="19" t="s">
        <v>2545</v>
      </c>
    </row>
    <row r="111" spans="1:5" ht="31.5">
      <c r="A111" s="453"/>
      <c r="B111" s="17" t="s">
        <v>2439</v>
      </c>
      <c r="C111" s="17" t="s">
        <v>2546</v>
      </c>
      <c r="D111" s="17" t="s">
        <v>2547</v>
      </c>
      <c r="E111" s="19" t="s">
        <v>2548</v>
      </c>
    </row>
    <row r="112" spans="1:5" ht="63">
      <c r="A112" s="453"/>
      <c r="B112" s="17" t="s">
        <v>2549</v>
      </c>
      <c r="C112" s="17" t="s">
        <v>1041</v>
      </c>
      <c r="D112" s="17" t="s">
        <v>1042</v>
      </c>
      <c r="E112" s="19" t="s">
        <v>2550</v>
      </c>
    </row>
    <row r="113" spans="1:5" ht="63">
      <c r="A113" s="453"/>
      <c r="B113" s="442"/>
      <c r="C113" s="17" t="s">
        <v>1047</v>
      </c>
      <c r="D113" s="17" t="s">
        <v>1048</v>
      </c>
      <c r="E113" s="19" t="s">
        <v>2551</v>
      </c>
    </row>
    <row r="114" spans="1:5" ht="78.75">
      <c r="A114" s="453"/>
      <c r="B114" s="17" t="s">
        <v>2505</v>
      </c>
      <c r="C114" s="17" t="s">
        <v>1129</v>
      </c>
      <c r="D114" s="17" t="s">
        <v>1130</v>
      </c>
      <c r="E114" s="19" t="s">
        <v>2552</v>
      </c>
    </row>
    <row r="115" spans="1:5" ht="47.25">
      <c r="A115" s="453"/>
      <c r="B115" s="17" t="s">
        <v>2402</v>
      </c>
      <c r="C115" s="17" t="s">
        <v>1172</v>
      </c>
      <c r="D115" s="17" t="s">
        <v>1173</v>
      </c>
      <c r="E115" s="19" t="s">
        <v>2553</v>
      </c>
    </row>
    <row r="116" spans="1:5" ht="31.5">
      <c r="A116" s="453"/>
      <c r="B116" s="442"/>
      <c r="C116" s="17" t="s">
        <v>1187</v>
      </c>
      <c r="D116" s="17" t="s">
        <v>2554</v>
      </c>
      <c r="E116" s="19" t="s">
        <v>2404</v>
      </c>
    </row>
    <row r="117" spans="1:5" ht="31.5">
      <c r="A117" s="453"/>
      <c r="B117" s="17" t="s">
        <v>2555</v>
      </c>
      <c r="C117" s="17" t="s">
        <v>1678</v>
      </c>
      <c r="D117" s="17" t="s">
        <v>1679</v>
      </c>
      <c r="E117" s="19" t="s">
        <v>2556</v>
      </c>
    </row>
    <row r="118" spans="1:5" ht="63">
      <c r="A118" s="453"/>
      <c r="B118" s="17" t="s">
        <v>2408</v>
      </c>
      <c r="C118" s="17" t="s">
        <v>2557</v>
      </c>
      <c r="D118" s="17" t="s">
        <v>2558</v>
      </c>
      <c r="E118" s="19" t="s">
        <v>2559</v>
      </c>
    </row>
    <row r="119" spans="1:5" ht="63">
      <c r="A119" s="453"/>
      <c r="B119" s="17"/>
      <c r="C119" s="17" t="s">
        <v>2560</v>
      </c>
      <c r="D119" s="17" t="s">
        <v>1772</v>
      </c>
      <c r="E119" s="19" t="s">
        <v>2561</v>
      </c>
    </row>
    <row r="120" spans="1:5" ht="63">
      <c r="A120" s="453"/>
      <c r="B120" s="17" t="s">
        <v>2562</v>
      </c>
      <c r="C120" s="17" t="s">
        <v>2132</v>
      </c>
      <c r="D120" s="17" t="s">
        <v>376</v>
      </c>
      <c r="E120" s="19" t="s">
        <v>2563</v>
      </c>
    </row>
    <row r="121" spans="1:5" ht="31.5">
      <c r="A121" s="453"/>
      <c r="B121" s="17" t="s">
        <v>2453</v>
      </c>
      <c r="C121" s="17" t="s">
        <v>2172</v>
      </c>
      <c r="D121" s="17" t="s">
        <v>2173</v>
      </c>
      <c r="E121" s="19" t="s">
        <v>2564</v>
      </c>
    </row>
    <row r="122" spans="1:5" ht="110.25">
      <c r="A122" s="453"/>
      <c r="B122" s="442"/>
      <c r="C122" s="17" t="s">
        <v>2167</v>
      </c>
      <c r="D122" s="17" t="s">
        <v>2168</v>
      </c>
      <c r="E122" s="19" t="s">
        <v>2565</v>
      </c>
    </row>
    <row r="123" spans="1:5" ht="78.75">
      <c r="A123" s="17" t="s">
        <v>2566</v>
      </c>
      <c r="B123" s="17" t="s">
        <v>2567</v>
      </c>
      <c r="C123" s="17" t="s">
        <v>16</v>
      </c>
      <c r="D123" s="17" t="s">
        <v>11</v>
      </c>
      <c r="E123" s="19" t="s">
        <v>2568</v>
      </c>
    </row>
    <row r="124" spans="1:5" ht="31.5">
      <c r="A124" s="17"/>
      <c r="B124" s="17"/>
      <c r="C124" s="17" t="s">
        <v>19</v>
      </c>
      <c r="D124" s="17" t="s">
        <v>11</v>
      </c>
      <c r="E124" s="19" t="s">
        <v>2569</v>
      </c>
    </row>
    <row r="125" spans="1:5" ht="31.5">
      <c r="A125" s="17"/>
      <c r="B125" s="17"/>
      <c r="C125" s="17" t="s">
        <v>33</v>
      </c>
      <c r="D125" s="17" t="s">
        <v>28</v>
      </c>
      <c r="E125" s="19" t="s">
        <v>2570</v>
      </c>
    </row>
    <row r="126" spans="1:5" ht="63">
      <c r="A126" s="17"/>
      <c r="B126" s="17" t="s">
        <v>2485</v>
      </c>
      <c r="C126" s="17" t="s">
        <v>227</v>
      </c>
      <c r="D126" s="17" t="s">
        <v>228</v>
      </c>
      <c r="E126" s="19" t="s">
        <v>2571</v>
      </c>
    </row>
    <row r="127" spans="1:5" ht="31.5">
      <c r="A127" s="442"/>
      <c r="B127" s="442"/>
      <c r="C127" s="17" t="s">
        <v>2572</v>
      </c>
      <c r="D127" s="17" t="s">
        <v>2573</v>
      </c>
      <c r="E127" s="19" t="s">
        <v>2574</v>
      </c>
    </row>
    <row r="128" spans="1:5" ht="31.5">
      <c r="A128" s="442"/>
      <c r="B128" s="17"/>
      <c r="C128" s="17" t="s">
        <v>2575</v>
      </c>
      <c r="D128" s="17" t="s">
        <v>2576</v>
      </c>
      <c r="E128" s="19" t="s">
        <v>2577</v>
      </c>
    </row>
    <row r="129" spans="1:5" ht="63">
      <c r="A129" s="442"/>
      <c r="B129" s="17" t="s">
        <v>2578</v>
      </c>
      <c r="C129" s="17" t="s">
        <v>649</v>
      </c>
      <c r="D129" s="17" t="s">
        <v>2579</v>
      </c>
      <c r="E129" s="19" t="s">
        <v>2580</v>
      </c>
    </row>
    <row r="130" spans="1:5" ht="78.75">
      <c r="A130" s="442"/>
      <c r="B130" s="17" t="s">
        <v>2433</v>
      </c>
      <c r="C130" s="17" t="s">
        <v>946</v>
      </c>
      <c r="D130" s="17" t="s">
        <v>947</v>
      </c>
      <c r="E130" s="19" t="s">
        <v>2434</v>
      </c>
    </row>
    <row r="131" spans="1:5" ht="31.5">
      <c r="A131" s="442"/>
      <c r="B131" s="17" t="s">
        <v>2439</v>
      </c>
      <c r="C131" s="17" t="s">
        <v>2546</v>
      </c>
      <c r="D131" s="17" t="s">
        <v>2547</v>
      </c>
      <c r="E131" s="19" t="s">
        <v>2548</v>
      </c>
    </row>
    <row r="132" spans="1:5" ht="31.5">
      <c r="A132" s="442"/>
      <c r="B132" s="17" t="s">
        <v>2581</v>
      </c>
      <c r="C132" s="17" t="s">
        <v>1121</v>
      </c>
      <c r="D132" s="17" t="s">
        <v>1122</v>
      </c>
      <c r="E132" s="19" t="s">
        <v>2582</v>
      </c>
    </row>
    <row r="133" spans="1:5" ht="47.25">
      <c r="A133" s="442"/>
      <c r="B133" s="17" t="s">
        <v>2402</v>
      </c>
      <c r="C133" s="17" t="s">
        <v>1177</v>
      </c>
      <c r="D133" s="17" t="s">
        <v>1178</v>
      </c>
      <c r="E133" s="19" t="s">
        <v>2583</v>
      </c>
    </row>
    <row r="134" spans="1:5" ht="63">
      <c r="A134" s="442"/>
      <c r="B134" s="17" t="s">
        <v>2373</v>
      </c>
      <c r="C134" s="17" t="s">
        <v>1257</v>
      </c>
      <c r="D134" s="17" t="s">
        <v>2584</v>
      </c>
      <c r="E134" s="19" t="s">
        <v>2585</v>
      </c>
    </row>
    <row r="135" spans="1:5" ht="78.75">
      <c r="A135" s="442"/>
      <c r="B135" s="17" t="s">
        <v>2586</v>
      </c>
      <c r="C135" s="17" t="s">
        <v>1598</v>
      </c>
      <c r="D135" s="17" t="s">
        <v>1599</v>
      </c>
      <c r="E135" s="19" t="s">
        <v>2587</v>
      </c>
    </row>
    <row r="136" spans="1:5" ht="63">
      <c r="A136" s="442"/>
      <c r="B136" s="17"/>
      <c r="C136" s="17" t="s">
        <v>1622</v>
      </c>
      <c r="D136" s="17" t="s">
        <v>1623</v>
      </c>
      <c r="E136" s="19" t="s">
        <v>2588</v>
      </c>
    </row>
    <row r="137" spans="1:5" ht="63" customHeight="1">
      <c r="A137" s="442"/>
      <c r="B137" s="17"/>
      <c r="C137" s="17" t="s">
        <v>1657</v>
      </c>
      <c r="D137" s="17" t="s">
        <v>2589</v>
      </c>
      <c r="E137" s="19" t="s">
        <v>2443</v>
      </c>
    </row>
    <row r="138" spans="1:5" ht="31.5">
      <c r="A138" s="442"/>
      <c r="B138" s="17"/>
      <c r="C138" s="17" t="s">
        <v>1686</v>
      </c>
      <c r="D138" s="17" t="s">
        <v>1685</v>
      </c>
      <c r="E138" s="19" t="s">
        <v>2590</v>
      </c>
    </row>
    <row r="139" spans="1:5" ht="47.25">
      <c r="A139" s="442"/>
      <c r="B139" s="17" t="s">
        <v>2591</v>
      </c>
      <c r="C139" s="17" t="s">
        <v>2053</v>
      </c>
      <c r="D139" s="17" t="s">
        <v>2054</v>
      </c>
      <c r="E139" s="19" t="s">
        <v>2592</v>
      </c>
    </row>
    <row r="140" spans="1:5" ht="31.5">
      <c r="A140" s="442"/>
      <c r="B140" s="17" t="s">
        <v>2453</v>
      </c>
      <c r="C140" s="17" t="s">
        <v>2219</v>
      </c>
      <c r="D140" s="17" t="s">
        <v>2220</v>
      </c>
      <c r="E140" s="19" t="s">
        <v>2222</v>
      </c>
    </row>
    <row r="141" spans="1:5" ht="31.5">
      <c r="A141" s="442"/>
      <c r="B141" s="17"/>
      <c r="C141" s="17" t="s">
        <v>2203</v>
      </c>
      <c r="D141" s="17" t="s">
        <v>2204</v>
      </c>
      <c r="E141" s="19" t="s">
        <v>2593</v>
      </c>
    </row>
    <row r="142" spans="1:5" ht="47.25">
      <c r="A142" s="442"/>
      <c r="B142" s="17"/>
      <c r="C142" s="17" t="s">
        <v>2223</v>
      </c>
      <c r="D142" s="17" t="s">
        <v>2224</v>
      </c>
      <c r="E142" s="19" t="s">
        <v>2594</v>
      </c>
    </row>
    <row r="143" spans="1:5" ht="31.5">
      <c r="A143" s="442"/>
      <c r="B143" s="17"/>
      <c r="C143" s="17" t="s">
        <v>2256</v>
      </c>
      <c r="D143" s="17" t="s">
        <v>1685</v>
      </c>
      <c r="E143" s="19">
        <v>89068609560</v>
      </c>
    </row>
    <row r="144" spans="1:5" ht="47.25">
      <c r="A144" s="442"/>
      <c r="B144" s="17" t="s">
        <v>2455</v>
      </c>
      <c r="C144" s="17" t="s">
        <v>2321</v>
      </c>
      <c r="D144" s="17" t="s">
        <v>2318</v>
      </c>
      <c r="E144" s="19" t="s">
        <v>2595</v>
      </c>
    </row>
    <row r="145" spans="1:5" ht="31.5">
      <c r="A145" s="450"/>
      <c r="B145" s="450"/>
      <c r="C145" s="451" t="s">
        <v>2596</v>
      </c>
      <c r="D145" s="451" t="s">
        <v>2597</v>
      </c>
      <c r="E145" s="452" t="s">
        <v>2598</v>
      </c>
    </row>
    <row r="146" spans="1:5" ht="94.5">
      <c r="A146" s="17" t="s">
        <v>2599</v>
      </c>
      <c r="B146" s="17" t="s">
        <v>2422</v>
      </c>
      <c r="C146" s="17" t="s">
        <v>45</v>
      </c>
      <c r="D146" s="17" t="s">
        <v>50</v>
      </c>
      <c r="E146" s="19" t="s">
        <v>2600</v>
      </c>
    </row>
    <row r="147" spans="1:5" ht="31.5">
      <c r="A147" s="17"/>
      <c r="B147" s="17" t="s">
        <v>2483</v>
      </c>
      <c r="C147" s="17" t="s">
        <v>86</v>
      </c>
      <c r="D147" s="17" t="s">
        <v>87</v>
      </c>
      <c r="E147" s="19" t="s">
        <v>2601</v>
      </c>
    </row>
    <row r="148" spans="1:5" ht="47.25">
      <c r="A148" s="442"/>
      <c r="B148" s="17" t="s">
        <v>2505</v>
      </c>
      <c r="C148" s="17" t="s">
        <v>2602</v>
      </c>
      <c r="D148" s="17" t="s">
        <v>2603</v>
      </c>
      <c r="E148" s="19" t="s">
        <v>2604</v>
      </c>
    </row>
    <row r="149" spans="1:5" ht="63">
      <c r="A149" s="442"/>
      <c r="B149" s="17" t="s">
        <v>2373</v>
      </c>
      <c r="C149" s="17" t="s">
        <v>1257</v>
      </c>
      <c r="D149" s="17" t="s">
        <v>2605</v>
      </c>
      <c r="E149" s="19" t="s">
        <v>2585</v>
      </c>
    </row>
    <row r="150" spans="1:5" ht="157.5">
      <c r="A150" s="442"/>
      <c r="B150" s="17" t="s">
        <v>2449</v>
      </c>
      <c r="C150" s="17" t="s">
        <v>1716</v>
      </c>
      <c r="D150" s="17" t="s">
        <v>2606</v>
      </c>
      <c r="E150" s="19" t="s">
        <v>1719</v>
      </c>
    </row>
    <row r="151" spans="1:5" ht="47.25">
      <c r="A151" s="17" t="s">
        <v>2607</v>
      </c>
      <c r="B151" s="17" t="s">
        <v>2608</v>
      </c>
      <c r="C151" s="17" t="s">
        <v>1640</v>
      </c>
      <c r="D151" s="17" t="s">
        <v>1629</v>
      </c>
      <c r="E151" s="19">
        <v>89187630070</v>
      </c>
    </row>
    <row r="152" spans="1:5" ht="78.75">
      <c r="A152" s="442"/>
      <c r="B152" s="17" t="s">
        <v>2408</v>
      </c>
      <c r="C152" s="17" t="s">
        <v>1784</v>
      </c>
      <c r="D152" s="17" t="s">
        <v>1761</v>
      </c>
      <c r="E152" s="19" t="s">
        <v>2409</v>
      </c>
    </row>
    <row r="153" spans="1:5" ht="63">
      <c r="A153" s="442"/>
      <c r="B153" s="442"/>
      <c r="C153" s="17" t="s">
        <v>1797</v>
      </c>
      <c r="D153" s="17" t="s">
        <v>1772</v>
      </c>
      <c r="E153" s="19" t="s">
        <v>2609</v>
      </c>
    </row>
    <row r="154" spans="1:5" ht="31.5">
      <c r="A154" s="442"/>
      <c r="B154" s="17" t="s">
        <v>2453</v>
      </c>
      <c r="C154" s="17" t="s">
        <v>2203</v>
      </c>
      <c r="D154" s="17" t="s">
        <v>2204</v>
      </c>
      <c r="E154" s="19" t="s">
        <v>2207</v>
      </c>
    </row>
    <row r="155" spans="1:5" ht="15.75">
      <c r="A155" s="442"/>
      <c r="B155" s="442"/>
      <c r="C155" s="17" t="s">
        <v>2261</v>
      </c>
      <c r="D155" s="17" t="s">
        <v>1685</v>
      </c>
      <c r="E155" s="19">
        <v>89085809542</v>
      </c>
    </row>
    <row r="156" spans="1:5" ht="126">
      <c r="A156" s="17" t="s">
        <v>2610</v>
      </c>
      <c r="B156" s="17" t="s">
        <v>2422</v>
      </c>
      <c r="C156" s="17" t="s">
        <v>35</v>
      </c>
      <c r="D156" s="17" t="s">
        <v>28</v>
      </c>
      <c r="E156" s="19" t="s">
        <v>2611</v>
      </c>
    </row>
    <row r="157" spans="1:5" ht="31.5">
      <c r="A157" s="442"/>
      <c r="B157" s="442"/>
      <c r="C157" s="17" t="s">
        <v>39</v>
      </c>
      <c r="D157" s="17" t="s">
        <v>2612</v>
      </c>
      <c r="E157" s="19" t="s">
        <v>2613</v>
      </c>
    </row>
    <row r="158" spans="1:5" ht="47.25">
      <c r="A158" s="442"/>
      <c r="B158" s="17"/>
      <c r="C158" s="17" t="s">
        <v>45</v>
      </c>
      <c r="D158" s="17" t="s">
        <v>50</v>
      </c>
      <c r="E158" s="19" t="s">
        <v>2614</v>
      </c>
    </row>
    <row r="159" spans="1:5" ht="78.75">
      <c r="A159" s="442"/>
      <c r="B159" s="17"/>
      <c r="C159" s="17" t="s">
        <v>7</v>
      </c>
      <c r="D159" s="17" t="s">
        <v>8</v>
      </c>
      <c r="E159" s="19" t="s">
        <v>2615</v>
      </c>
    </row>
    <row r="160" spans="1:5" ht="31.5">
      <c r="A160" s="442"/>
      <c r="B160" s="17" t="s">
        <v>2491</v>
      </c>
      <c r="C160" s="17" t="s">
        <v>166</v>
      </c>
      <c r="D160" s="17" t="s">
        <v>2616</v>
      </c>
      <c r="E160" s="19" t="s">
        <v>2617</v>
      </c>
    </row>
    <row r="161" spans="1:5" ht="63">
      <c r="A161" s="442"/>
      <c r="B161" s="17" t="s">
        <v>2485</v>
      </c>
      <c r="C161" s="17" t="s">
        <v>268</v>
      </c>
      <c r="D161" s="17" t="s">
        <v>2618</v>
      </c>
      <c r="E161" s="19" t="s">
        <v>2619</v>
      </c>
    </row>
    <row r="162" spans="1:5" ht="31.5">
      <c r="A162" s="442"/>
      <c r="B162" s="442"/>
      <c r="C162" s="17" t="s">
        <v>2620</v>
      </c>
      <c r="D162" s="17" t="s">
        <v>279</v>
      </c>
      <c r="E162" s="19" t="s">
        <v>2621</v>
      </c>
    </row>
    <row r="163" spans="1:5" ht="31.5">
      <c r="A163" s="442"/>
      <c r="B163" s="17" t="s">
        <v>2622</v>
      </c>
      <c r="C163" s="17" t="s">
        <v>191</v>
      </c>
      <c r="D163" s="17" t="s">
        <v>192</v>
      </c>
      <c r="E163" s="19" t="s">
        <v>194</v>
      </c>
    </row>
    <row r="164" spans="1:5" ht="31.5">
      <c r="A164" s="442"/>
      <c r="B164" s="17" t="s">
        <v>2416</v>
      </c>
      <c r="C164" s="17" t="s">
        <v>611</v>
      </c>
      <c r="D164" s="17" t="s">
        <v>28</v>
      </c>
      <c r="E164" s="19" t="s">
        <v>2417</v>
      </c>
    </row>
    <row r="165" spans="1:5" ht="47.25">
      <c r="A165" s="442"/>
      <c r="B165" s="442"/>
      <c r="C165" s="17" t="s">
        <v>639</v>
      </c>
      <c r="D165" s="17" t="s">
        <v>2623</v>
      </c>
      <c r="E165" s="19" t="s">
        <v>2624</v>
      </c>
    </row>
    <row r="166" spans="1:5" ht="63">
      <c r="A166" s="442"/>
      <c r="B166" s="17" t="s">
        <v>2505</v>
      </c>
      <c r="C166" s="17" t="s">
        <v>1133</v>
      </c>
      <c r="D166" s="17" t="s">
        <v>102</v>
      </c>
      <c r="E166" s="19" t="s">
        <v>2625</v>
      </c>
    </row>
    <row r="167" spans="1:5" ht="78.75">
      <c r="A167" s="442"/>
      <c r="B167" s="17" t="s">
        <v>2373</v>
      </c>
      <c r="C167" s="17" t="s">
        <v>1322</v>
      </c>
      <c r="D167" s="17" t="s">
        <v>2626</v>
      </c>
      <c r="E167" s="19" t="s">
        <v>2627</v>
      </c>
    </row>
    <row r="168" spans="1:5" ht="47.25">
      <c r="A168" s="442"/>
      <c r="B168" s="17" t="s">
        <v>2628</v>
      </c>
      <c r="C168" s="17" t="s">
        <v>1634</v>
      </c>
      <c r="D168" s="17" t="s">
        <v>1635</v>
      </c>
      <c r="E168" s="19" t="s">
        <v>2629</v>
      </c>
    </row>
    <row r="169" spans="1:5" ht="110.25">
      <c r="A169" s="442"/>
      <c r="B169" s="17" t="s">
        <v>1707</v>
      </c>
      <c r="C169" s="17" t="s">
        <v>1723</v>
      </c>
      <c r="D169" s="17" t="s">
        <v>1724</v>
      </c>
      <c r="E169" s="19" t="s">
        <v>2630</v>
      </c>
    </row>
    <row r="170" spans="1:5" ht="47.25">
      <c r="A170" s="442"/>
      <c r="B170" s="17" t="s">
        <v>2631</v>
      </c>
      <c r="C170" s="17" t="s">
        <v>2194</v>
      </c>
      <c r="D170" s="17" t="s">
        <v>1629</v>
      </c>
      <c r="E170" s="19" t="s">
        <v>2632</v>
      </c>
    </row>
    <row r="171" spans="1:5" ht="31.5">
      <c r="A171" s="442"/>
      <c r="B171" s="17" t="s">
        <v>2633</v>
      </c>
      <c r="C171" s="17" t="s">
        <v>2290</v>
      </c>
      <c r="D171" s="17" t="s">
        <v>67</v>
      </c>
      <c r="E171" s="19" t="s">
        <v>2634</v>
      </c>
    </row>
    <row r="172" spans="1:5" ht="31.5">
      <c r="A172" s="442"/>
      <c r="B172" s="17" t="s">
        <v>2413</v>
      </c>
      <c r="C172" s="17" t="s">
        <v>1973</v>
      </c>
      <c r="D172" s="17" t="s">
        <v>1974</v>
      </c>
      <c r="E172" s="19" t="s">
        <v>2635</v>
      </c>
    </row>
    <row r="173" spans="1:5" ht="78.75">
      <c r="A173" s="17" t="s">
        <v>2636</v>
      </c>
      <c r="B173" s="17" t="s">
        <v>2483</v>
      </c>
      <c r="C173" s="17" t="s">
        <v>72</v>
      </c>
      <c r="D173" s="17" t="s">
        <v>2637</v>
      </c>
      <c r="E173" s="19" t="s">
        <v>2638</v>
      </c>
    </row>
    <row r="174" spans="1:5" ht="47.25">
      <c r="A174" s="17"/>
      <c r="B174" s="17" t="s">
        <v>96</v>
      </c>
      <c r="C174" s="17" t="s">
        <v>2639</v>
      </c>
      <c r="D174" s="17" t="s">
        <v>2640</v>
      </c>
      <c r="E174" s="19" t="s">
        <v>2641</v>
      </c>
    </row>
    <row r="175" spans="1:5" ht="47.25">
      <c r="A175" s="17"/>
      <c r="B175" s="17"/>
      <c r="C175" s="17" t="s">
        <v>2642</v>
      </c>
      <c r="D175" s="17" t="s">
        <v>2640</v>
      </c>
      <c r="E175" s="19" t="s">
        <v>2643</v>
      </c>
    </row>
    <row r="176" spans="1:5" ht="63">
      <c r="A176" s="17"/>
      <c r="B176" s="17" t="s">
        <v>2644</v>
      </c>
      <c r="C176" s="17" t="s">
        <v>352</v>
      </c>
      <c r="D176" s="17" t="s">
        <v>353</v>
      </c>
      <c r="E176" s="19" t="s">
        <v>2645</v>
      </c>
    </row>
    <row r="177" spans="1:5" ht="78.75">
      <c r="A177" s="442"/>
      <c r="B177" s="17" t="s">
        <v>386</v>
      </c>
      <c r="C177" s="17" t="s">
        <v>477</v>
      </c>
      <c r="D177" s="17" t="s">
        <v>478</v>
      </c>
      <c r="E177" s="19" t="s">
        <v>2538</v>
      </c>
    </row>
    <row r="178" spans="1:5" ht="47.25">
      <c r="A178" s="442"/>
      <c r="B178" s="17" t="s">
        <v>2402</v>
      </c>
      <c r="C178" s="17" t="s">
        <v>1172</v>
      </c>
      <c r="D178" s="17" t="s">
        <v>1173</v>
      </c>
      <c r="E178" s="19" t="s">
        <v>2553</v>
      </c>
    </row>
    <row r="179" spans="1:5" ht="31.5">
      <c r="A179" s="442"/>
      <c r="B179" s="442"/>
      <c r="C179" s="17" t="s">
        <v>1187</v>
      </c>
      <c r="D179" s="17" t="s">
        <v>2646</v>
      </c>
      <c r="E179" s="19" t="s">
        <v>2404</v>
      </c>
    </row>
    <row r="180" spans="1:5" ht="78.75">
      <c r="A180" s="442"/>
      <c r="B180" s="17" t="s">
        <v>2373</v>
      </c>
      <c r="C180" s="17" t="s">
        <v>1322</v>
      </c>
      <c r="D180" s="17" t="s">
        <v>2647</v>
      </c>
      <c r="E180" s="19" t="s">
        <v>2627</v>
      </c>
    </row>
    <row r="181" spans="1:5" ht="31.5">
      <c r="A181" s="442"/>
      <c r="B181" s="17" t="s">
        <v>2369</v>
      </c>
      <c r="C181" s="17" t="s">
        <v>1646</v>
      </c>
      <c r="D181" s="17" t="s">
        <v>1647</v>
      </c>
      <c r="E181" s="19" t="s">
        <v>2648</v>
      </c>
    </row>
    <row r="182" spans="1:5" ht="94.5">
      <c r="A182" s="442"/>
      <c r="B182" s="17" t="s">
        <v>2413</v>
      </c>
      <c r="C182" s="17" t="s">
        <v>2016</v>
      </c>
      <c r="D182" s="17" t="s">
        <v>2017</v>
      </c>
      <c r="E182" s="19" t="s">
        <v>2481</v>
      </c>
    </row>
    <row r="183" spans="1:5" ht="78.75">
      <c r="A183" s="454" t="s">
        <v>2649</v>
      </c>
      <c r="B183" s="451" t="s">
        <v>2567</v>
      </c>
      <c r="C183" s="451" t="s">
        <v>21</v>
      </c>
      <c r="D183" s="454" t="s">
        <v>22</v>
      </c>
      <c r="E183" s="452" t="s">
        <v>2423</v>
      </c>
    </row>
    <row r="184" spans="1:5" ht="31.5">
      <c r="A184" s="455"/>
      <c r="B184" s="451" t="s">
        <v>2491</v>
      </c>
      <c r="C184" s="451" t="s">
        <v>142</v>
      </c>
      <c r="D184" s="454" t="s">
        <v>2650</v>
      </c>
      <c r="E184" s="451" t="s">
        <v>2651</v>
      </c>
    </row>
    <row r="185" spans="1:5" ht="47.25">
      <c r="A185" s="455"/>
      <c r="B185" s="450"/>
      <c r="C185" s="451" t="s">
        <v>154</v>
      </c>
      <c r="D185" s="454" t="s">
        <v>155</v>
      </c>
      <c r="E185" s="452" t="s">
        <v>2652</v>
      </c>
    </row>
    <row r="186" spans="1:5" ht="31.5">
      <c r="A186" s="455"/>
      <c r="B186" s="451" t="s">
        <v>2425</v>
      </c>
      <c r="C186" s="451" t="s">
        <v>341</v>
      </c>
      <c r="D186" s="454" t="s">
        <v>342</v>
      </c>
      <c r="E186" s="452" t="s">
        <v>2477</v>
      </c>
    </row>
    <row r="187" spans="1:5" ht="94.5">
      <c r="A187" s="455"/>
      <c r="B187" s="17" t="s">
        <v>386</v>
      </c>
      <c r="C187" s="17" t="s">
        <v>391</v>
      </c>
      <c r="D187" s="447" t="s">
        <v>392</v>
      </c>
      <c r="E187" s="19" t="s">
        <v>2653</v>
      </c>
    </row>
    <row r="188" spans="1:5" ht="78.75">
      <c r="A188" s="455"/>
      <c r="B188" s="442"/>
      <c r="C188" s="17" t="s">
        <v>471</v>
      </c>
      <c r="D188" s="447" t="s">
        <v>472</v>
      </c>
      <c r="E188" s="19" t="s">
        <v>2654</v>
      </c>
    </row>
    <row r="189" spans="1:5" ht="63">
      <c r="A189" s="449"/>
      <c r="B189" s="17" t="s">
        <v>2430</v>
      </c>
      <c r="C189" s="17" t="s">
        <v>603</v>
      </c>
      <c r="D189" s="447" t="s">
        <v>593</v>
      </c>
      <c r="E189" s="19" t="s">
        <v>2431</v>
      </c>
    </row>
    <row r="190" spans="1:5" ht="31.5">
      <c r="A190" s="449"/>
      <c r="B190" s="17" t="s">
        <v>2416</v>
      </c>
      <c r="C190" s="17" t="s">
        <v>607</v>
      </c>
      <c r="D190" s="447" t="s">
        <v>2655</v>
      </c>
      <c r="E190" s="19" t="s">
        <v>2656</v>
      </c>
    </row>
    <row r="191" spans="1:5" ht="31.5">
      <c r="A191" s="449"/>
      <c r="B191" s="17" t="s">
        <v>2500</v>
      </c>
      <c r="C191" s="17" t="s">
        <v>840</v>
      </c>
      <c r="D191" s="447" t="s">
        <v>342</v>
      </c>
      <c r="E191" s="19" t="s">
        <v>2657</v>
      </c>
    </row>
    <row r="192" spans="1:5" ht="141.75">
      <c r="A192" s="449"/>
      <c r="B192" s="17" t="s">
        <v>2402</v>
      </c>
      <c r="C192" s="17" t="s">
        <v>1190</v>
      </c>
      <c r="D192" s="447" t="s">
        <v>1191</v>
      </c>
      <c r="E192" s="19" t="s">
        <v>2404</v>
      </c>
    </row>
    <row r="193" spans="1:5" ht="63">
      <c r="A193" s="449"/>
      <c r="B193" s="17"/>
      <c r="C193" s="17" t="s">
        <v>2658</v>
      </c>
      <c r="D193" s="447" t="s">
        <v>347</v>
      </c>
      <c r="E193" s="19" t="s">
        <v>2659</v>
      </c>
    </row>
    <row r="194" spans="1:5" ht="47.25">
      <c r="A194" s="449"/>
      <c r="B194" s="17" t="s">
        <v>2660</v>
      </c>
      <c r="C194" s="17" t="s">
        <v>1622</v>
      </c>
      <c r="D194" s="447" t="s">
        <v>2661</v>
      </c>
      <c r="E194" s="19"/>
    </row>
    <row r="195" spans="1:5" ht="63">
      <c r="A195" s="449"/>
      <c r="B195" s="17" t="s">
        <v>2373</v>
      </c>
      <c r="C195" s="17" t="s">
        <v>1257</v>
      </c>
      <c r="D195" s="447" t="s">
        <v>2584</v>
      </c>
      <c r="E195" s="19" t="s">
        <v>2662</v>
      </c>
    </row>
    <row r="196" spans="1:5" ht="141.75">
      <c r="A196" s="449"/>
      <c r="B196" s="17"/>
      <c r="C196" s="17" t="s">
        <v>1252</v>
      </c>
      <c r="D196" s="447" t="s">
        <v>2663</v>
      </c>
      <c r="E196" s="456"/>
    </row>
    <row r="197" spans="1:5" ht="141.75">
      <c r="A197" s="457"/>
      <c r="B197" s="17"/>
      <c r="C197" s="17" t="s">
        <v>2664</v>
      </c>
      <c r="D197" s="447" t="s">
        <v>1397</v>
      </c>
      <c r="E197" s="456"/>
    </row>
    <row r="198" spans="1:5" ht="126">
      <c r="A198" s="449"/>
      <c r="B198" s="17"/>
      <c r="C198" s="17" t="s">
        <v>1441</v>
      </c>
      <c r="D198" s="447" t="s">
        <v>2665</v>
      </c>
      <c r="E198" s="456"/>
    </row>
    <row r="199" spans="1:5" ht="173.25">
      <c r="A199" s="449"/>
      <c r="B199" s="17" t="s">
        <v>2449</v>
      </c>
      <c r="C199" s="17" t="s">
        <v>1716</v>
      </c>
      <c r="D199" s="447" t="s">
        <v>1717</v>
      </c>
      <c r="E199" s="19" t="s">
        <v>2666</v>
      </c>
    </row>
    <row r="200" spans="1:5" ht="63">
      <c r="A200" s="449"/>
      <c r="B200" s="17" t="s">
        <v>2408</v>
      </c>
      <c r="C200" s="17" t="s">
        <v>1801</v>
      </c>
      <c r="D200" s="447" t="s">
        <v>1772</v>
      </c>
      <c r="E200" s="19" t="s">
        <v>2667</v>
      </c>
    </row>
    <row r="201" spans="1:5" ht="63">
      <c r="A201" s="449"/>
      <c r="B201" s="17" t="s">
        <v>1932</v>
      </c>
      <c r="C201" s="17" t="s">
        <v>1944</v>
      </c>
      <c r="D201" s="447" t="s">
        <v>1945</v>
      </c>
      <c r="E201" s="19" t="s">
        <v>2668</v>
      </c>
    </row>
    <row r="202" spans="1:5" ht="63">
      <c r="A202" s="449"/>
      <c r="B202" s="442"/>
      <c r="C202" s="17" t="s">
        <v>2451</v>
      </c>
      <c r="D202" s="447" t="s">
        <v>1945</v>
      </c>
      <c r="E202" s="19" t="s">
        <v>2452</v>
      </c>
    </row>
    <row r="203" spans="1:5" ht="47.25">
      <c r="A203" s="449"/>
      <c r="B203" s="442"/>
      <c r="C203" s="17" t="s">
        <v>1949</v>
      </c>
      <c r="D203" s="447" t="s">
        <v>1950</v>
      </c>
      <c r="E203" s="19" t="s">
        <v>2669</v>
      </c>
    </row>
    <row r="204" spans="1:5" ht="47.25">
      <c r="A204" s="449"/>
      <c r="B204" s="451" t="s">
        <v>2473</v>
      </c>
      <c r="C204" s="451" t="s">
        <v>1928</v>
      </c>
      <c r="D204" s="454" t="s">
        <v>1929</v>
      </c>
      <c r="E204" s="452" t="s">
        <v>2522</v>
      </c>
    </row>
    <row r="205" spans="1:5" ht="63">
      <c r="A205" s="449"/>
      <c r="B205" s="451" t="s">
        <v>2413</v>
      </c>
      <c r="C205" s="451" t="s">
        <v>2072</v>
      </c>
      <c r="D205" s="454" t="s">
        <v>2670</v>
      </c>
      <c r="E205" s="452" t="s">
        <v>2671</v>
      </c>
    </row>
    <row r="206" spans="1:5" ht="47.25">
      <c r="A206" s="455"/>
      <c r="B206" s="450"/>
      <c r="C206" s="451" t="s">
        <v>2077</v>
      </c>
      <c r="D206" s="451" t="s">
        <v>2078</v>
      </c>
      <c r="E206" s="452" t="s">
        <v>2672</v>
      </c>
    </row>
    <row r="207" spans="1:5" ht="31.5">
      <c r="A207" s="455"/>
      <c r="B207" s="451" t="s">
        <v>2299</v>
      </c>
      <c r="C207" s="451" t="s">
        <v>2305</v>
      </c>
      <c r="D207" s="451" t="s">
        <v>2306</v>
      </c>
      <c r="E207" s="452" t="s">
        <v>2456</v>
      </c>
    </row>
    <row r="208" spans="1:5" ht="63">
      <c r="A208" s="454" t="s">
        <v>2673</v>
      </c>
      <c r="B208" s="451" t="s">
        <v>2674</v>
      </c>
      <c r="C208" s="451" t="s">
        <v>160</v>
      </c>
      <c r="D208" s="454" t="s">
        <v>161</v>
      </c>
      <c r="E208" s="452" t="s">
        <v>2675</v>
      </c>
    </row>
    <row r="209" spans="1:5" ht="63">
      <c r="A209" s="455"/>
      <c r="B209" s="451" t="s">
        <v>2425</v>
      </c>
      <c r="C209" s="451" t="s">
        <v>346</v>
      </c>
      <c r="D209" s="454" t="s">
        <v>347</v>
      </c>
      <c r="E209" s="452" t="s">
        <v>2389</v>
      </c>
    </row>
    <row r="210" spans="1:5" ht="110.25">
      <c r="A210" s="455"/>
      <c r="B210" s="451" t="s">
        <v>2373</v>
      </c>
      <c r="C210" s="451" t="s">
        <v>1588</v>
      </c>
      <c r="D210" s="454" t="s">
        <v>2676</v>
      </c>
      <c r="E210" s="458"/>
    </row>
    <row r="211" spans="1:5" ht="78.75">
      <c r="A211" s="455"/>
      <c r="B211" s="451" t="s">
        <v>2369</v>
      </c>
      <c r="C211" s="451" t="s">
        <v>1610</v>
      </c>
      <c r="D211" s="454" t="s">
        <v>1611</v>
      </c>
      <c r="E211" s="452" t="s">
        <v>2677</v>
      </c>
    </row>
    <row r="212" spans="1:5" ht="78.75">
      <c r="A212" s="454" t="s">
        <v>2678</v>
      </c>
      <c r="B212" s="451" t="s">
        <v>2373</v>
      </c>
      <c r="C212" s="451" t="s">
        <v>1268</v>
      </c>
      <c r="D212" s="454" t="s">
        <v>2679</v>
      </c>
      <c r="E212" s="459"/>
    </row>
    <row r="213" spans="1:5" ht="78.75">
      <c r="A213" s="455"/>
      <c r="B213" s="450"/>
      <c r="C213" s="451" t="s">
        <v>2680</v>
      </c>
      <c r="D213" s="454" t="s">
        <v>2681</v>
      </c>
      <c r="E213" s="459"/>
    </row>
    <row r="214" spans="1:5" ht="78.75">
      <c r="A214" s="455"/>
      <c r="B214" s="451" t="s">
        <v>1822</v>
      </c>
      <c r="C214" s="451" t="s">
        <v>1784</v>
      </c>
      <c r="D214" s="454" t="s">
        <v>1761</v>
      </c>
      <c r="E214" s="452" t="s">
        <v>2409</v>
      </c>
    </row>
    <row r="215" spans="1:5" ht="63">
      <c r="A215" s="454" t="s">
        <v>2682</v>
      </c>
      <c r="B215" s="451" t="s">
        <v>2460</v>
      </c>
      <c r="C215" s="451" t="s">
        <v>268</v>
      </c>
      <c r="D215" s="454" t="s">
        <v>269</v>
      </c>
      <c r="E215" s="452" t="s">
        <v>2619</v>
      </c>
    </row>
    <row r="216" spans="1:5" ht="31.5">
      <c r="A216" s="455"/>
      <c r="B216" s="451" t="s">
        <v>524</v>
      </c>
      <c r="C216" s="451" t="s">
        <v>514</v>
      </c>
      <c r="D216" s="454" t="s">
        <v>515</v>
      </c>
      <c r="E216" s="452" t="s">
        <v>2683</v>
      </c>
    </row>
    <row r="217" spans="1:5" ht="31.5">
      <c r="A217" s="455"/>
      <c r="B217" s="451"/>
      <c r="C217" s="451" t="s">
        <v>519</v>
      </c>
      <c r="D217" s="454" t="s">
        <v>520</v>
      </c>
      <c r="E217" s="452" t="s">
        <v>2684</v>
      </c>
    </row>
    <row r="218" spans="1:5" ht="31.5">
      <c r="A218" s="455"/>
      <c r="B218" s="451" t="s">
        <v>2685</v>
      </c>
      <c r="C218" s="451" t="s">
        <v>607</v>
      </c>
      <c r="D218" s="454" t="s">
        <v>67</v>
      </c>
      <c r="E218" s="452" t="s">
        <v>2656</v>
      </c>
    </row>
    <row r="219" spans="1:5" ht="63">
      <c r="A219" s="455"/>
      <c r="B219" s="451" t="s">
        <v>2433</v>
      </c>
      <c r="C219" s="451" t="s">
        <v>936</v>
      </c>
      <c r="D219" s="454" t="s">
        <v>2686</v>
      </c>
      <c r="E219" s="452" t="s">
        <v>2687</v>
      </c>
    </row>
    <row r="220" spans="1:5" ht="47.25">
      <c r="A220" s="455"/>
      <c r="B220" s="451" t="s">
        <v>2439</v>
      </c>
      <c r="C220" s="451" t="s">
        <v>1030</v>
      </c>
      <c r="D220" s="454" t="s">
        <v>2688</v>
      </c>
      <c r="E220" s="452" t="s">
        <v>2441</v>
      </c>
    </row>
    <row r="221" spans="1:5" ht="47.25">
      <c r="A221" s="455"/>
      <c r="B221" s="451" t="s">
        <v>2402</v>
      </c>
      <c r="C221" s="451" t="s">
        <v>1177</v>
      </c>
      <c r="D221" s="454" t="s">
        <v>1178</v>
      </c>
      <c r="E221" s="452" t="s">
        <v>2583</v>
      </c>
    </row>
    <row r="222" spans="1:5" ht="47.25">
      <c r="A222" s="450"/>
      <c r="B222" s="451" t="s">
        <v>2689</v>
      </c>
      <c r="C222" s="451" t="s">
        <v>1197</v>
      </c>
      <c r="D222" s="451" t="s">
        <v>67</v>
      </c>
      <c r="E222" s="452" t="s">
        <v>2690</v>
      </c>
    </row>
    <row r="223" spans="1:5" ht="110.25">
      <c r="A223" s="450"/>
      <c r="B223" s="451" t="s">
        <v>2373</v>
      </c>
      <c r="C223" s="451" t="s">
        <v>1209</v>
      </c>
      <c r="D223" s="451" t="s">
        <v>2691</v>
      </c>
      <c r="E223" s="459"/>
    </row>
    <row r="224" spans="1:5" ht="94.5">
      <c r="A224" s="450"/>
      <c r="B224" s="451"/>
      <c r="C224" s="451" t="s">
        <v>1235</v>
      </c>
      <c r="D224" s="451" t="s">
        <v>2692</v>
      </c>
      <c r="E224" s="460"/>
    </row>
    <row r="225" spans="1:5" ht="110.25">
      <c r="A225" s="450"/>
      <c r="B225" s="451"/>
      <c r="C225" s="451" t="s">
        <v>1379</v>
      </c>
      <c r="D225" s="451" t="s">
        <v>2693</v>
      </c>
      <c r="E225" s="460"/>
    </row>
    <row r="226" spans="1:5" ht="157.5">
      <c r="A226" s="450"/>
      <c r="B226" s="451"/>
      <c r="C226" s="451" t="s">
        <v>1424</v>
      </c>
      <c r="D226" s="451" t="s">
        <v>2694</v>
      </c>
      <c r="E226" s="460"/>
    </row>
    <row r="227" spans="1:5" ht="31.5">
      <c r="A227" s="450"/>
      <c r="B227" s="451" t="s">
        <v>2562</v>
      </c>
      <c r="C227" s="451" t="s">
        <v>2084</v>
      </c>
      <c r="D227" s="451" t="s">
        <v>542</v>
      </c>
      <c r="E227" s="452" t="s">
        <v>2695</v>
      </c>
    </row>
    <row r="228" spans="1:5" ht="47.25">
      <c r="A228" s="450"/>
      <c r="B228" s="451" t="s">
        <v>2369</v>
      </c>
      <c r="C228" s="451" t="s">
        <v>1616</v>
      </c>
      <c r="D228" s="451" t="s">
        <v>1617</v>
      </c>
      <c r="E228" s="452" t="s">
        <v>2696</v>
      </c>
    </row>
    <row r="229" spans="1:5" ht="63">
      <c r="A229" s="450"/>
      <c r="B229" s="450"/>
      <c r="C229" s="451" t="s">
        <v>1622</v>
      </c>
      <c r="D229" s="451" t="s">
        <v>1623</v>
      </c>
      <c r="E229" s="452" t="s">
        <v>2588</v>
      </c>
    </row>
    <row r="230" spans="1:5" ht="47.25">
      <c r="A230" s="450"/>
      <c r="B230" s="450"/>
      <c r="C230" s="451" t="s">
        <v>1694</v>
      </c>
      <c r="D230" s="451" t="s">
        <v>1695</v>
      </c>
      <c r="E230" s="452" t="s">
        <v>2697</v>
      </c>
    </row>
    <row r="231" spans="1:5" ht="31.5">
      <c r="A231" s="450"/>
      <c r="B231" s="451" t="s">
        <v>2562</v>
      </c>
      <c r="C231" s="451" t="s">
        <v>2084</v>
      </c>
      <c r="D231" s="451" t="s">
        <v>542</v>
      </c>
      <c r="E231" s="452" t="s">
        <v>2695</v>
      </c>
    </row>
    <row r="232" spans="1:5" ht="110.25">
      <c r="A232" s="450"/>
      <c r="B232" s="451" t="s">
        <v>2453</v>
      </c>
      <c r="C232" s="451" t="s">
        <v>2167</v>
      </c>
      <c r="D232" s="451" t="s">
        <v>2168</v>
      </c>
      <c r="E232" s="452" t="s">
        <v>2565</v>
      </c>
    </row>
    <row r="233" spans="1:5" ht="78.75">
      <c r="A233" s="450"/>
      <c r="B233" s="450"/>
      <c r="C233" s="451" t="s">
        <v>2181</v>
      </c>
      <c r="D233" s="451" t="s">
        <v>2698</v>
      </c>
      <c r="E233" s="452" t="s">
        <v>2184</v>
      </c>
    </row>
    <row r="234" spans="1:5" ht="31.5">
      <c r="A234" s="450"/>
      <c r="B234" s="450"/>
      <c r="C234" s="451" t="s">
        <v>2190</v>
      </c>
      <c r="D234" s="451" t="s">
        <v>2191</v>
      </c>
      <c r="E234" s="452" t="s">
        <v>2699</v>
      </c>
    </row>
    <row r="235" spans="1:5" ht="31.5">
      <c r="A235" s="450"/>
      <c r="B235" s="451" t="s">
        <v>2299</v>
      </c>
      <c r="C235" s="451" t="s">
        <v>2305</v>
      </c>
      <c r="D235" s="451" t="s">
        <v>2306</v>
      </c>
      <c r="E235" s="452" t="s">
        <v>2456</v>
      </c>
    </row>
    <row r="236" spans="1:5" ht="31.5">
      <c r="A236" s="450"/>
      <c r="B236" s="450"/>
      <c r="C236" s="451" t="s">
        <v>2309</v>
      </c>
      <c r="D236" s="451" t="s">
        <v>2310</v>
      </c>
      <c r="E236" s="452" t="s">
        <v>2700</v>
      </c>
    </row>
    <row r="237" spans="1:5" ht="31.5">
      <c r="A237" s="451" t="s">
        <v>2701</v>
      </c>
      <c r="B237" s="451" t="s">
        <v>2483</v>
      </c>
      <c r="C237" s="451" t="s">
        <v>72</v>
      </c>
      <c r="D237" s="451" t="s">
        <v>73</v>
      </c>
      <c r="E237" s="452" t="s">
        <v>2638</v>
      </c>
    </row>
    <row r="238" spans="1:5" ht="31.5">
      <c r="A238" s="450"/>
      <c r="B238" s="451" t="s">
        <v>2702</v>
      </c>
      <c r="C238" s="451" t="s">
        <v>106</v>
      </c>
      <c r="D238" s="451" t="s">
        <v>107</v>
      </c>
      <c r="E238" s="452" t="s">
        <v>2703</v>
      </c>
    </row>
    <row r="239" spans="1:5" ht="31.5">
      <c r="A239" s="450"/>
      <c r="B239" s="450"/>
      <c r="C239" s="451" t="s">
        <v>112</v>
      </c>
      <c r="D239" s="451" t="s">
        <v>113</v>
      </c>
      <c r="E239" s="452" t="s">
        <v>2704</v>
      </c>
    </row>
    <row r="240" spans="1:5" ht="31.5">
      <c r="A240" s="450"/>
      <c r="B240" s="450"/>
      <c r="C240" s="451" t="s">
        <v>130</v>
      </c>
      <c r="D240" s="451" t="s">
        <v>2705</v>
      </c>
      <c r="E240" s="452" t="s">
        <v>2706</v>
      </c>
    </row>
    <row r="241" spans="1:5" ht="31.5">
      <c r="A241" s="450"/>
      <c r="B241" s="451" t="s">
        <v>2425</v>
      </c>
      <c r="C241" s="451" t="s">
        <v>341</v>
      </c>
      <c r="D241" s="451" t="s">
        <v>342</v>
      </c>
      <c r="E241" s="452" t="s">
        <v>2477</v>
      </c>
    </row>
    <row r="242" spans="1:5" ht="63">
      <c r="A242" s="450"/>
      <c r="B242" s="451" t="s">
        <v>2416</v>
      </c>
      <c r="C242" s="451" t="s">
        <v>620</v>
      </c>
      <c r="D242" s="451" t="s">
        <v>2707</v>
      </c>
      <c r="E242" s="452" t="s">
        <v>2708</v>
      </c>
    </row>
    <row r="243" spans="1:5" ht="47.25">
      <c r="A243" s="450"/>
      <c r="B243" s="451" t="s">
        <v>897</v>
      </c>
      <c r="C243" s="451" t="s">
        <v>902</v>
      </c>
      <c r="D243" s="451" t="s">
        <v>903</v>
      </c>
      <c r="E243" s="452" t="s">
        <v>2478</v>
      </c>
    </row>
    <row r="244" spans="1:5" ht="173.25">
      <c r="A244" s="450"/>
      <c r="B244" s="451" t="s">
        <v>2373</v>
      </c>
      <c r="C244" s="451" t="s">
        <v>1310</v>
      </c>
      <c r="D244" s="451" t="s">
        <v>2709</v>
      </c>
      <c r="E244" s="459"/>
    </row>
    <row r="245" spans="1:5" ht="63">
      <c r="A245" s="450"/>
      <c r="B245" s="450"/>
      <c r="C245" s="451" t="s">
        <v>1512</v>
      </c>
      <c r="D245" s="451" t="s">
        <v>2710</v>
      </c>
      <c r="E245" s="459"/>
    </row>
    <row r="246" spans="1:5" ht="31.5">
      <c r="A246" s="450"/>
      <c r="B246" s="451" t="s">
        <v>2369</v>
      </c>
      <c r="C246" s="451" t="s">
        <v>1678</v>
      </c>
      <c r="D246" s="451" t="s">
        <v>1679</v>
      </c>
      <c r="E246" s="452" t="s">
        <v>2556</v>
      </c>
    </row>
    <row r="247" spans="1:5" ht="31.5">
      <c r="A247" s="450"/>
      <c r="B247" s="451" t="s">
        <v>2408</v>
      </c>
      <c r="C247" s="451" t="s">
        <v>1757</v>
      </c>
      <c r="D247" s="451" t="s">
        <v>143</v>
      </c>
      <c r="E247" s="452" t="s">
        <v>2711</v>
      </c>
    </row>
    <row r="248" spans="1:5" ht="78.75">
      <c r="A248" s="450"/>
      <c r="B248" s="451" t="s">
        <v>2712</v>
      </c>
      <c r="C248" s="451" t="s">
        <v>1843</v>
      </c>
      <c r="D248" s="451" t="s">
        <v>1839</v>
      </c>
      <c r="E248" s="452" t="s">
        <v>2713</v>
      </c>
    </row>
    <row r="249" spans="1:5" ht="63">
      <c r="A249" s="450"/>
      <c r="B249" s="451" t="s">
        <v>2518</v>
      </c>
      <c r="C249" s="451" t="s">
        <v>2714</v>
      </c>
      <c r="D249" s="451" t="s">
        <v>2715</v>
      </c>
      <c r="E249" s="452" t="s">
        <v>2716</v>
      </c>
    </row>
    <row r="250" spans="1:5" ht="63">
      <c r="A250" s="450"/>
      <c r="B250" s="451" t="s">
        <v>1932</v>
      </c>
      <c r="C250" s="451" t="s">
        <v>1944</v>
      </c>
      <c r="D250" s="451" t="s">
        <v>1945</v>
      </c>
      <c r="E250" s="452" t="s">
        <v>2668</v>
      </c>
    </row>
    <row r="251" spans="1:5" ht="63">
      <c r="A251" s="450"/>
      <c r="B251" s="450"/>
      <c r="C251" s="451" t="s">
        <v>1955</v>
      </c>
      <c r="D251" s="451" t="s">
        <v>1945</v>
      </c>
      <c r="E251" s="452" t="s">
        <v>2717</v>
      </c>
    </row>
    <row r="252" spans="1:5" ht="63">
      <c r="A252" s="450"/>
      <c r="B252" s="450"/>
      <c r="C252" s="451" t="s">
        <v>2451</v>
      </c>
      <c r="D252" s="451" t="s">
        <v>1945</v>
      </c>
      <c r="E252" s="452" t="s">
        <v>2452</v>
      </c>
    </row>
    <row r="253" spans="1:5" ht="63">
      <c r="A253" s="450"/>
      <c r="B253" s="451" t="s">
        <v>2562</v>
      </c>
      <c r="C253" s="451" t="s">
        <v>2132</v>
      </c>
      <c r="D253" s="451" t="s">
        <v>376</v>
      </c>
      <c r="E253" s="452" t="s">
        <v>2563</v>
      </c>
    </row>
    <row r="254" spans="1:5" ht="47.25">
      <c r="A254" s="450"/>
      <c r="B254" s="451" t="s">
        <v>2453</v>
      </c>
      <c r="C254" s="451" t="s">
        <v>2163</v>
      </c>
      <c r="D254" s="451" t="s">
        <v>2164</v>
      </c>
      <c r="E254" s="452" t="s">
        <v>2166</v>
      </c>
    </row>
    <row r="255" spans="1:5" ht="31.5">
      <c r="A255" s="450"/>
      <c r="B255" s="450"/>
      <c r="C255" s="451" t="s">
        <v>2185</v>
      </c>
      <c r="D255" s="451" t="s">
        <v>2186</v>
      </c>
      <c r="E255" s="452" t="s">
        <v>2480</v>
      </c>
    </row>
    <row r="256" spans="1:5" ht="47.25">
      <c r="A256" s="450"/>
      <c r="B256" s="450"/>
      <c r="C256" s="451" t="s">
        <v>2227</v>
      </c>
      <c r="D256" s="451" t="s">
        <v>2228</v>
      </c>
      <c r="E256" s="452" t="s">
        <v>2718</v>
      </c>
    </row>
    <row r="257" spans="1:5" ht="31.5">
      <c r="A257" s="450"/>
      <c r="B257" s="451" t="s">
        <v>2299</v>
      </c>
      <c r="C257" s="451" t="s">
        <v>2309</v>
      </c>
      <c r="D257" s="451" t="s">
        <v>2310</v>
      </c>
      <c r="E257" s="452" t="s">
        <v>2700</v>
      </c>
    </row>
    <row r="258" spans="1:5" ht="47.25">
      <c r="A258" s="450"/>
      <c r="B258" s="450"/>
      <c r="C258" s="451" t="s">
        <v>2317</v>
      </c>
      <c r="D258" s="451" t="s">
        <v>2318</v>
      </c>
      <c r="E258" s="452" t="s">
        <v>2527</v>
      </c>
    </row>
    <row r="259" spans="1:5" ht="47.25">
      <c r="A259" s="450"/>
      <c r="B259" s="450"/>
      <c r="C259" s="451" t="s">
        <v>2321</v>
      </c>
      <c r="D259" s="451" t="s">
        <v>2318</v>
      </c>
      <c r="E259" s="452" t="s">
        <v>2595</v>
      </c>
    </row>
    <row r="260" spans="1:5" ht="63">
      <c r="A260" s="451" t="s">
        <v>2719</v>
      </c>
      <c r="B260" s="451" t="s">
        <v>2720</v>
      </c>
      <c r="C260" s="451" t="s">
        <v>77</v>
      </c>
      <c r="D260" s="451" t="s">
        <v>78</v>
      </c>
      <c r="E260" s="452" t="s">
        <v>2721</v>
      </c>
    </row>
    <row r="261" spans="1:5" ht="63">
      <c r="A261" s="450"/>
      <c r="B261" s="451" t="s">
        <v>2422</v>
      </c>
      <c r="C261" s="451" t="s">
        <v>21</v>
      </c>
      <c r="D261" s="451" t="s">
        <v>22</v>
      </c>
      <c r="E261" s="452" t="s">
        <v>2423</v>
      </c>
    </row>
    <row r="262" spans="1:5" ht="63">
      <c r="A262" s="450"/>
      <c r="B262" s="451" t="s">
        <v>386</v>
      </c>
      <c r="C262" s="451" t="s">
        <v>416</v>
      </c>
      <c r="D262" s="451" t="s">
        <v>417</v>
      </c>
      <c r="E262" s="452" t="s">
        <v>2722</v>
      </c>
    </row>
    <row r="263" spans="1:5" ht="78.75">
      <c r="A263" s="450"/>
      <c r="B263" s="450"/>
      <c r="C263" s="451" t="s">
        <v>451</v>
      </c>
      <c r="D263" s="451" t="s">
        <v>452</v>
      </c>
      <c r="E263" s="452" t="s">
        <v>2723</v>
      </c>
    </row>
    <row r="264" spans="1:5" ht="63">
      <c r="A264" s="450"/>
      <c r="B264" s="451" t="s">
        <v>2486</v>
      </c>
      <c r="C264" s="451" t="s">
        <v>676</v>
      </c>
      <c r="D264" s="451" t="s">
        <v>677</v>
      </c>
      <c r="E264" s="452" t="s">
        <v>2724</v>
      </c>
    </row>
    <row r="265" spans="1:5" ht="47.25">
      <c r="A265" s="450"/>
      <c r="B265" s="451" t="s">
        <v>2503</v>
      </c>
      <c r="C265" s="451" t="s">
        <v>889</v>
      </c>
      <c r="D265" s="451" t="s">
        <v>890</v>
      </c>
      <c r="E265" s="452" t="s">
        <v>2504</v>
      </c>
    </row>
    <row r="266" spans="1:5" ht="31.5">
      <c r="A266" s="450"/>
      <c r="B266" s="451" t="s">
        <v>2439</v>
      </c>
      <c r="C266" s="451" t="s">
        <v>2546</v>
      </c>
      <c r="D266" s="451" t="s">
        <v>2547</v>
      </c>
      <c r="E266" s="452" t="s">
        <v>2548</v>
      </c>
    </row>
    <row r="267" spans="1:5" ht="63">
      <c r="A267" s="450"/>
      <c r="B267" s="451" t="s">
        <v>2549</v>
      </c>
      <c r="C267" s="451" t="s">
        <v>1047</v>
      </c>
      <c r="D267" s="451" t="s">
        <v>1048</v>
      </c>
      <c r="E267" s="452" t="s">
        <v>2551</v>
      </c>
    </row>
    <row r="268" spans="1:5" ht="78.75">
      <c r="A268" s="450"/>
      <c r="B268" s="451" t="s">
        <v>2505</v>
      </c>
      <c r="C268" s="451" t="s">
        <v>1101</v>
      </c>
      <c r="D268" s="451" t="s">
        <v>1102</v>
      </c>
      <c r="E268" s="452" t="s">
        <v>2725</v>
      </c>
    </row>
    <row r="269" spans="1:5" ht="47.25">
      <c r="A269" s="450"/>
      <c r="B269" s="450"/>
      <c r="C269" s="451" t="s">
        <v>1150</v>
      </c>
      <c r="D269" s="451" t="s">
        <v>2726</v>
      </c>
      <c r="E269" s="452" t="s">
        <v>2727</v>
      </c>
    </row>
    <row r="270" spans="1:5" ht="63">
      <c r="A270" s="450"/>
      <c r="B270" s="451"/>
      <c r="C270" s="451" t="s">
        <v>1133</v>
      </c>
      <c r="D270" s="451" t="s">
        <v>102</v>
      </c>
      <c r="E270" s="452" t="s">
        <v>2625</v>
      </c>
    </row>
    <row r="271" spans="1:5" ht="126">
      <c r="A271" s="450"/>
      <c r="B271" s="451" t="s">
        <v>2373</v>
      </c>
      <c r="C271" s="451" t="s">
        <v>1252</v>
      </c>
      <c r="D271" s="451" t="s">
        <v>2728</v>
      </c>
      <c r="E271" s="459"/>
    </row>
    <row r="272" spans="1:5" ht="126">
      <c r="A272" s="450"/>
      <c r="B272" s="451" t="s">
        <v>2369</v>
      </c>
      <c r="C272" s="451" t="s">
        <v>1604</v>
      </c>
      <c r="D272" s="451" t="s">
        <v>1605</v>
      </c>
      <c r="E272" s="452" t="s">
        <v>2513</v>
      </c>
    </row>
    <row r="273" spans="1:5" ht="94.5">
      <c r="A273" s="450"/>
      <c r="B273" s="451" t="s">
        <v>2514</v>
      </c>
      <c r="C273" s="451" t="s">
        <v>1737</v>
      </c>
      <c r="D273" s="451" t="s">
        <v>2729</v>
      </c>
      <c r="E273" s="452" t="s">
        <v>2730</v>
      </c>
    </row>
    <row r="274" spans="1:5" ht="63">
      <c r="A274" s="450"/>
      <c r="B274" s="451" t="s">
        <v>2518</v>
      </c>
      <c r="C274" s="451" t="s">
        <v>2714</v>
      </c>
      <c r="D274" s="451" t="s">
        <v>2715</v>
      </c>
      <c r="E274" s="452" t="s">
        <v>2716</v>
      </c>
    </row>
    <row r="275" spans="1:5" ht="47.25">
      <c r="A275" s="450"/>
      <c r="B275" s="451" t="s">
        <v>1894</v>
      </c>
      <c r="C275" s="451" t="s">
        <v>1895</v>
      </c>
      <c r="D275" s="451" t="s">
        <v>1896</v>
      </c>
      <c r="E275" s="452" t="s">
        <v>2731</v>
      </c>
    </row>
    <row r="276" spans="1:5" ht="63">
      <c r="A276" s="450"/>
      <c r="B276" s="451" t="s">
        <v>2413</v>
      </c>
      <c r="C276" s="451" t="s">
        <v>2034</v>
      </c>
      <c r="D276" s="451" t="s">
        <v>2035</v>
      </c>
      <c r="E276" s="452" t="s">
        <v>2732</v>
      </c>
    </row>
    <row r="277" spans="1:5" ht="47.25">
      <c r="A277" s="450"/>
      <c r="B277" s="451" t="s">
        <v>2453</v>
      </c>
      <c r="C277" s="451" t="s">
        <v>2223</v>
      </c>
      <c r="D277" s="451" t="s">
        <v>2224</v>
      </c>
      <c r="E277" s="452" t="s">
        <v>2594</v>
      </c>
    </row>
    <row r="278" spans="1:5" ht="31.5">
      <c r="A278" s="450"/>
      <c r="B278" s="450"/>
      <c r="C278" s="451" t="s">
        <v>2258</v>
      </c>
      <c r="D278" s="451" t="s">
        <v>2259</v>
      </c>
      <c r="E278" s="452">
        <v>89080461533</v>
      </c>
    </row>
    <row r="279" spans="1:5" ht="31.5">
      <c r="A279" s="450"/>
      <c r="B279" s="451" t="s">
        <v>2299</v>
      </c>
      <c r="C279" s="451" t="s">
        <v>2596</v>
      </c>
      <c r="D279" s="451" t="s">
        <v>2597</v>
      </c>
      <c r="E279" s="452" t="s">
        <v>2598</v>
      </c>
    </row>
    <row r="280" spans="1:5" ht="38.25">
      <c r="A280" s="457" t="s">
        <v>2733</v>
      </c>
      <c r="B280" s="461"/>
      <c r="C280" s="461"/>
      <c r="D280" s="449"/>
      <c r="E280" s="462"/>
    </row>
    <row r="281" spans="1:5" ht="12.75">
      <c r="A281" s="449"/>
      <c r="B281" s="461"/>
      <c r="C281" s="461"/>
      <c r="D281" s="449"/>
      <c r="E281" s="462"/>
    </row>
    <row r="282" spans="1:5" ht="12.75">
      <c r="A282" s="449"/>
      <c r="B282" s="461"/>
      <c r="C282" s="461"/>
      <c r="D282" s="449"/>
      <c r="E282" s="462"/>
    </row>
    <row r="283" spans="1:5" ht="12.75">
      <c r="A283" s="449"/>
      <c r="B283" s="461"/>
      <c r="C283" s="461"/>
      <c r="D283" s="449"/>
      <c r="E283" s="462"/>
    </row>
    <row r="284" spans="1:5" ht="12.75">
      <c r="A284" s="449"/>
      <c r="B284" s="461"/>
      <c r="C284" s="461"/>
      <c r="D284" s="449"/>
      <c r="E284" s="462"/>
    </row>
    <row r="285" spans="1:5" ht="12.75">
      <c r="A285" s="449"/>
      <c r="B285" s="461"/>
      <c r="C285" s="461"/>
      <c r="D285" s="449"/>
      <c r="E285" s="462"/>
    </row>
    <row r="286" spans="1:5" ht="12.75">
      <c r="A286" s="449"/>
      <c r="B286" s="461"/>
      <c r="C286" s="461"/>
      <c r="D286" s="449"/>
      <c r="E286" s="462"/>
    </row>
    <row r="287" spans="1:5" ht="12.75">
      <c r="A287" s="449"/>
      <c r="B287" s="461"/>
      <c r="C287" s="461"/>
      <c r="D287" s="449"/>
      <c r="E287" s="462"/>
    </row>
    <row r="288" spans="1:5" ht="12.75">
      <c r="A288" s="449"/>
      <c r="B288" s="461"/>
      <c r="C288" s="461"/>
      <c r="D288" s="449"/>
      <c r="E288" s="462"/>
    </row>
    <row r="289" spans="1:5" ht="12.75">
      <c r="A289" s="449"/>
      <c r="B289" s="461"/>
      <c r="C289" s="461"/>
      <c r="D289" s="449"/>
      <c r="E289" s="462"/>
    </row>
    <row r="290" spans="1:5" ht="12.75">
      <c r="A290" s="449"/>
      <c r="B290" s="461"/>
      <c r="C290" s="461"/>
      <c r="D290" s="449"/>
      <c r="E290" s="462"/>
    </row>
    <row r="291" spans="1:5" ht="12.75">
      <c r="A291" s="449"/>
      <c r="B291" s="461"/>
      <c r="C291" s="461"/>
      <c r="D291" s="449"/>
      <c r="E291" s="462"/>
    </row>
    <row r="292" spans="1:5" ht="12.75">
      <c r="A292" s="449"/>
      <c r="B292" s="461"/>
      <c r="C292" s="461"/>
      <c r="D292" s="449"/>
      <c r="E292" s="462"/>
    </row>
    <row r="293" spans="1:5" ht="12.75">
      <c r="A293" s="449"/>
      <c r="B293" s="461"/>
      <c r="C293" s="461"/>
      <c r="D293" s="449"/>
      <c r="E293" s="462"/>
    </row>
    <row r="294" spans="1:5" ht="12.75">
      <c r="A294" s="449"/>
      <c r="B294" s="461"/>
      <c r="C294" s="461"/>
      <c r="D294" s="449"/>
      <c r="E294" s="462"/>
    </row>
    <row r="295" spans="1:5" ht="12.75">
      <c r="A295" s="449"/>
      <c r="B295" s="461"/>
      <c r="C295" s="461"/>
      <c r="D295" s="449"/>
      <c r="E295" s="462"/>
    </row>
    <row r="296" spans="1:5" ht="12.75">
      <c r="A296" s="449"/>
      <c r="B296" s="461"/>
      <c r="C296" s="461"/>
      <c r="D296" s="449"/>
      <c r="E296" s="462"/>
    </row>
    <row r="297" spans="1:5" ht="12.75">
      <c r="A297" s="449"/>
      <c r="B297" s="461"/>
      <c r="C297" s="461"/>
      <c r="D297" s="449"/>
      <c r="E297" s="462"/>
    </row>
    <row r="298" spans="1:5" ht="12.75">
      <c r="A298" s="449"/>
      <c r="B298" s="461"/>
      <c r="C298" s="461"/>
      <c r="D298" s="449"/>
      <c r="E298" s="462"/>
    </row>
    <row r="299" spans="1:5" ht="12.75">
      <c r="A299" s="449"/>
      <c r="B299" s="461"/>
      <c r="C299" s="461"/>
      <c r="D299" s="449"/>
      <c r="E299" s="462"/>
    </row>
    <row r="300" spans="1:5" ht="12.75">
      <c r="A300" s="449"/>
      <c r="B300" s="461"/>
      <c r="C300" s="461"/>
      <c r="D300" s="449"/>
      <c r="E300" s="462"/>
    </row>
    <row r="301" spans="1:5" ht="12.75">
      <c r="A301" s="449"/>
      <c r="B301" s="461"/>
      <c r="C301" s="461"/>
      <c r="D301" s="449"/>
      <c r="E301" s="462"/>
    </row>
    <row r="302" spans="1:5" ht="12.75">
      <c r="A302" s="449"/>
      <c r="B302" s="461"/>
      <c r="C302" s="461"/>
      <c r="D302" s="449"/>
      <c r="E302" s="462"/>
    </row>
    <row r="303" spans="1:5" ht="12.75">
      <c r="A303" s="449"/>
      <c r="B303" s="461"/>
      <c r="C303" s="461"/>
      <c r="D303" s="449"/>
      <c r="E303" s="462"/>
    </row>
    <row r="304" spans="1:5" ht="12.75">
      <c r="A304" s="449"/>
      <c r="B304" s="461"/>
      <c r="C304" s="461"/>
      <c r="D304" s="449"/>
      <c r="E304" s="462"/>
    </row>
    <row r="305" spans="1:5" ht="12.75">
      <c r="A305" s="449"/>
      <c r="B305" s="461"/>
      <c r="C305" s="461"/>
      <c r="D305" s="449"/>
      <c r="E305" s="462"/>
    </row>
    <row r="306" spans="1:5" ht="12.75">
      <c r="A306" s="449"/>
      <c r="B306" s="461"/>
      <c r="C306" s="461"/>
      <c r="D306" s="449"/>
      <c r="E306" s="462"/>
    </row>
    <row r="307" spans="1:5" ht="12.75">
      <c r="A307" s="449"/>
      <c r="B307" s="461"/>
      <c r="C307" s="461"/>
      <c r="D307" s="449"/>
      <c r="E307" s="462"/>
    </row>
    <row r="308" spans="1:5" ht="12.75">
      <c r="A308" s="449"/>
      <c r="B308" s="461"/>
      <c r="C308" s="461"/>
      <c r="D308" s="449"/>
      <c r="E308" s="462"/>
    </row>
    <row r="309" spans="1:5" ht="12.75">
      <c r="A309" s="449"/>
      <c r="B309" s="461"/>
      <c r="C309" s="461"/>
      <c r="D309" s="449"/>
      <c r="E309" s="462"/>
    </row>
    <row r="310" spans="1:5" ht="12.75">
      <c r="A310" s="449"/>
      <c r="B310" s="461"/>
      <c r="C310" s="461"/>
      <c r="D310" s="449"/>
      <c r="E310" s="462"/>
    </row>
    <row r="311" spans="1:5" ht="12.75">
      <c r="A311" s="449"/>
      <c r="B311" s="461"/>
      <c r="C311" s="461"/>
      <c r="D311" s="449"/>
      <c r="E311" s="462"/>
    </row>
    <row r="312" spans="1:5" ht="12.75">
      <c r="A312" s="449"/>
      <c r="B312" s="461"/>
      <c r="C312" s="461"/>
      <c r="D312" s="449"/>
      <c r="E312" s="462"/>
    </row>
    <row r="313" spans="1:5" ht="12.75">
      <c r="A313" s="449"/>
      <c r="B313" s="461"/>
      <c r="C313" s="461"/>
      <c r="D313" s="449"/>
      <c r="E313" s="462"/>
    </row>
    <row r="314" spans="1:5" ht="12.75">
      <c r="A314" s="449"/>
      <c r="B314" s="461"/>
      <c r="C314" s="461"/>
      <c r="D314" s="449"/>
      <c r="E314" s="462"/>
    </row>
    <row r="315" spans="1:5" ht="12.75">
      <c r="A315" s="463"/>
      <c r="B315" s="444"/>
      <c r="C315" s="444"/>
      <c r="D315" s="463"/>
      <c r="E315" s="464"/>
    </row>
    <row r="316" spans="1:5" ht="12.75">
      <c r="A316" s="463"/>
      <c r="B316" s="444"/>
      <c r="C316" s="444"/>
      <c r="D316" s="463"/>
      <c r="E316" s="464"/>
    </row>
    <row r="317" spans="1:5" ht="12.75">
      <c r="A317" s="463"/>
      <c r="B317" s="444"/>
      <c r="C317" s="444"/>
      <c r="D317" s="463"/>
      <c r="E317" s="464"/>
    </row>
    <row r="318" spans="1:5" ht="12.75">
      <c r="A318" s="463"/>
      <c r="B318" s="444"/>
      <c r="C318" s="444"/>
      <c r="D318" s="463"/>
      <c r="E318" s="464"/>
    </row>
    <row r="319" spans="1:5" ht="12.75">
      <c r="A319" s="463"/>
      <c r="B319" s="444"/>
      <c r="C319" s="444"/>
      <c r="D319" s="463"/>
      <c r="E319" s="464"/>
    </row>
    <row r="320" spans="1:5" ht="12.75">
      <c r="A320" s="463"/>
      <c r="B320" s="444"/>
      <c r="C320" s="444"/>
      <c r="D320" s="463"/>
      <c r="E320" s="464"/>
    </row>
    <row r="321" spans="1:5" ht="12.75">
      <c r="A321" s="463"/>
      <c r="B321" s="444"/>
      <c r="C321" s="444"/>
      <c r="D321" s="463"/>
      <c r="E321" s="464"/>
    </row>
    <row r="322" spans="1:5" ht="12.75">
      <c r="A322" s="463"/>
      <c r="B322" s="444"/>
      <c r="C322" s="444"/>
      <c r="D322" s="463"/>
      <c r="E322" s="464"/>
    </row>
    <row r="323" spans="1:5" ht="12.75">
      <c r="A323" s="463"/>
      <c r="B323" s="444"/>
      <c r="C323" s="444"/>
      <c r="D323" s="463"/>
      <c r="E323" s="464"/>
    </row>
    <row r="324" spans="1:5" ht="12.75">
      <c r="A324" s="463"/>
      <c r="B324" s="444"/>
      <c r="C324" s="444"/>
      <c r="D324" s="463"/>
      <c r="E324" s="464"/>
    </row>
    <row r="325" spans="1:5" ht="12.75">
      <c r="A325" s="463"/>
      <c r="B325" s="444"/>
      <c r="C325" s="444"/>
      <c r="D325" s="463"/>
      <c r="E325" s="464"/>
    </row>
    <row r="326" spans="1:5" ht="12.75">
      <c r="A326" s="463"/>
      <c r="B326" s="444"/>
      <c r="C326" s="444"/>
      <c r="D326" s="463"/>
      <c r="E326" s="464"/>
    </row>
    <row r="327" spans="1:5" ht="12.75">
      <c r="A327" s="463"/>
      <c r="B327" s="444"/>
      <c r="C327" s="444"/>
      <c r="D327" s="463"/>
      <c r="E327" s="464"/>
    </row>
    <row r="328" spans="1:5" ht="12.75">
      <c r="A328" s="463"/>
      <c r="B328" s="444"/>
      <c r="C328" s="444"/>
      <c r="D328" s="463"/>
      <c r="E328" s="464"/>
    </row>
    <row r="329" spans="1:5" ht="12.75">
      <c r="A329" s="463"/>
      <c r="B329" s="444"/>
      <c r="C329" s="444"/>
      <c r="D329" s="463"/>
      <c r="E329" s="464"/>
    </row>
    <row r="330" spans="1:5" ht="12.75">
      <c r="A330" s="463"/>
      <c r="B330" s="444"/>
      <c r="C330" s="444"/>
      <c r="D330" s="463"/>
      <c r="E330" s="464"/>
    </row>
    <row r="331" spans="1:5" ht="12.75">
      <c r="A331" s="463"/>
      <c r="B331" s="444"/>
      <c r="C331" s="444"/>
      <c r="D331" s="463"/>
      <c r="E331" s="464"/>
    </row>
    <row r="332" spans="1:5" ht="12.75">
      <c r="A332" s="463"/>
      <c r="B332" s="444"/>
      <c r="C332" s="444"/>
      <c r="D332" s="463"/>
      <c r="E332" s="464"/>
    </row>
    <row r="333" spans="1:5" ht="12.75">
      <c r="A333" s="463"/>
      <c r="B333" s="444"/>
      <c r="C333" s="444"/>
      <c r="D333" s="463"/>
      <c r="E333" s="464"/>
    </row>
    <row r="334" spans="1:5" ht="12.75">
      <c r="A334" s="463"/>
      <c r="B334" s="444"/>
      <c r="C334" s="444"/>
      <c r="D334" s="463"/>
      <c r="E334" s="464"/>
    </row>
    <row r="335" spans="1:5" ht="12.75">
      <c r="A335" s="463"/>
      <c r="B335" s="444"/>
      <c r="C335" s="444"/>
      <c r="D335" s="463"/>
      <c r="E335" s="464"/>
    </row>
    <row r="336" spans="1:5" ht="12.75">
      <c r="A336" s="463"/>
      <c r="B336" s="444"/>
      <c r="C336" s="444"/>
      <c r="D336" s="463"/>
      <c r="E336" s="464"/>
    </row>
    <row r="337" spans="1:5" ht="12.75">
      <c r="A337" s="463"/>
      <c r="B337" s="444"/>
      <c r="C337" s="444"/>
      <c r="D337" s="463"/>
      <c r="E337" s="464"/>
    </row>
    <row r="338" spans="1:5" ht="12.75">
      <c r="A338" s="463"/>
      <c r="B338" s="444"/>
      <c r="C338" s="444"/>
      <c r="D338" s="463"/>
      <c r="E338" s="464"/>
    </row>
    <row r="339" spans="1:5" ht="12.75">
      <c r="A339" s="463"/>
      <c r="B339" s="444"/>
      <c r="C339" s="444"/>
      <c r="D339" s="463"/>
      <c r="E339" s="464"/>
    </row>
    <row r="340" spans="1:5" ht="12.75">
      <c r="A340" s="463"/>
      <c r="B340" s="444"/>
      <c r="C340" s="444"/>
      <c r="D340" s="463"/>
      <c r="E340" s="464"/>
    </row>
    <row r="341" spans="1:5" ht="12.75">
      <c r="A341" s="463"/>
      <c r="B341" s="444"/>
      <c r="C341" s="444"/>
      <c r="D341" s="463"/>
      <c r="E341" s="464"/>
    </row>
    <row r="342" spans="1:5" ht="12.75">
      <c r="A342" s="463"/>
      <c r="B342" s="444"/>
      <c r="C342" s="444"/>
      <c r="D342" s="463"/>
      <c r="E342" s="464"/>
    </row>
    <row r="343" spans="1:5" ht="12.75">
      <c r="A343" s="463"/>
      <c r="B343" s="444"/>
      <c r="C343" s="444"/>
      <c r="D343" s="463"/>
      <c r="E343" s="464"/>
    </row>
    <row r="344" spans="1:5" ht="12.75">
      <c r="A344" s="463"/>
      <c r="B344" s="444"/>
      <c r="C344" s="444"/>
      <c r="D344" s="463"/>
      <c r="E344" s="464"/>
    </row>
    <row r="345" spans="1:5" ht="12.75">
      <c r="A345" s="463"/>
      <c r="B345" s="444"/>
      <c r="C345" s="444"/>
      <c r="D345" s="463"/>
      <c r="E345" s="464"/>
    </row>
    <row r="346" spans="1:5" ht="12.75">
      <c r="A346" s="463"/>
      <c r="B346" s="444"/>
      <c r="C346" s="444"/>
      <c r="D346" s="463"/>
      <c r="E346" s="464"/>
    </row>
    <row r="347" spans="1:5" ht="12.75">
      <c r="A347" s="463"/>
      <c r="B347" s="444"/>
      <c r="C347" s="444"/>
      <c r="D347" s="463"/>
      <c r="E347" s="464"/>
    </row>
    <row r="348" spans="1:5" ht="12.75">
      <c r="A348" s="463"/>
      <c r="B348" s="444"/>
      <c r="C348" s="444"/>
      <c r="D348" s="463"/>
      <c r="E348" s="464"/>
    </row>
    <row r="349" spans="1:5" ht="12.75">
      <c r="A349" s="463"/>
      <c r="B349" s="444"/>
      <c r="C349" s="444"/>
      <c r="D349" s="463"/>
      <c r="E349" s="464"/>
    </row>
    <row r="350" spans="1:5" ht="12.75">
      <c r="A350" s="463"/>
      <c r="B350" s="444"/>
      <c r="C350" s="444"/>
      <c r="D350" s="463"/>
      <c r="E350" s="464"/>
    </row>
    <row r="351" spans="1:5" ht="12.75">
      <c r="A351" s="463"/>
      <c r="B351" s="444"/>
      <c r="C351" s="444"/>
      <c r="D351" s="463"/>
      <c r="E351" s="464"/>
    </row>
    <row r="352" spans="1:5" ht="12.75">
      <c r="A352" s="463"/>
      <c r="B352" s="444"/>
      <c r="C352" s="444"/>
      <c r="D352" s="463"/>
      <c r="E352" s="464"/>
    </row>
    <row r="353" spans="1:5" ht="12.75">
      <c r="A353" s="463"/>
      <c r="B353" s="444"/>
      <c r="C353" s="444"/>
      <c r="D353" s="463"/>
      <c r="E353" s="464"/>
    </row>
    <row r="354" spans="1:5" ht="12.75">
      <c r="A354" s="463"/>
      <c r="B354" s="444"/>
      <c r="C354" s="444"/>
      <c r="D354" s="463"/>
      <c r="E354" s="464"/>
    </row>
    <row r="355" spans="1:5" ht="12.75">
      <c r="A355" s="463"/>
      <c r="B355" s="444"/>
      <c r="C355" s="444"/>
      <c r="D355" s="463"/>
      <c r="E355" s="464"/>
    </row>
    <row r="356" spans="1:5" ht="12.75">
      <c r="A356" s="463"/>
      <c r="B356" s="444"/>
      <c r="C356" s="444"/>
      <c r="D356" s="463"/>
      <c r="E356" s="464"/>
    </row>
    <row r="357" spans="1:5" ht="12.75">
      <c r="A357" s="463"/>
      <c r="B357" s="444"/>
      <c r="C357" s="444"/>
      <c r="D357" s="463"/>
      <c r="E357" s="464"/>
    </row>
    <row r="358" spans="1:5" ht="12.75">
      <c r="A358" s="463"/>
      <c r="B358" s="444"/>
      <c r="C358" s="444"/>
      <c r="D358" s="463"/>
      <c r="E358" s="464"/>
    </row>
    <row r="359" spans="1:5" ht="12.75">
      <c r="A359" s="463"/>
      <c r="B359" s="444"/>
      <c r="C359" s="444"/>
      <c r="D359" s="463"/>
      <c r="E359" s="464"/>
    </row>
    <row r="360" spans="1:5" ht="12.75">
      <c r="A360" s="463"/>
      <c r="B360" s="444"/>
      <c r="C360" s="444"/>
      <c r="D360" s="463"/>
      <c r="E360" s="464"/>
    </row>
    <row r="361" spans="1:5" ht="12.75">
      <c r="A361" s="463"/>
      <c r="B361" s="444"/>
      <c r="C361" s="444"/>
      <c r="D361" s="463"/>
      <c r="E361" s="464"/>
    </row>
    <row r="362" spans="1:5" ht="12.75">
      <c r="A362" s="463"/>
      <c r="B362" s="444"/>
      <c r="C362" s="444"/>
      <c r="D362" s="463"/>
      <c r="E362" s="464"/>
    </row>
    <row r="363" spans="1:5" ht="12.75">
      <c r="A363" s="463"/>
      <c r="B363" s="444"/>
      <c r="C363" s="444"/>
      <c r="D363" s="463"/>
      <c r="E363" s="464"/>
    </row>
    <row r="364" spans="1:5" ht="12.75">
      <c r="A364" s="463"/>
      <c r="B364" s="444"/>
      <c r="C364" s="444"/>
      <c r="D364" s="463"/>
      <c r="E364" s="464"/>
    </row>
    <row r="365" spans="1:5" ht="12.75">
      <c r="A365" s="463"/>
      <c r="B365" s="444"/>
      <c r="C365" s="444"/>
      <c r="D365" s="463"/>
      <c r="E365" s="464"/>
    </row>
    <row r="366" spans="1:5" ht="12.75">
      <c r="A366" s="463"/>
      <c r="B366" s="444"/>
      <c r="C366" s="444"/>
      <c r="D366" s="463"/>
      <c r="E366" s="464"/>
    </row>
    <row r="367" spans="1:5" ht="12.75">
      <c r="A367" s="463"/>
      <c r="B367" s="444"/>
      <c r="C367" s="444"/>
      <c r="D367" s="463"/>
      <c r="E367" s="464"/>
    </row>
    <row r="368" spans="1:5" ht="12.75">
      <c r="A368" s="463"/>
      <c r="B368" s="444"/>
      <c r="C368" s="444"/>
      <c r="D368" s="463"/>
      <c r="E368" s="464"/>
    </row>
    <row r="369" spans="1:5" ht="12.75">
      <c r="A369" s="463"/>
      <c r="B369" s="444"/>
      <c r="C369" s="444"/>
      <c r="D369" s="463"/>
      <c r="E369" s="464"/>
    </row>
    <row r="370" spans="1:5" ht="12.75">
      <c r="A370" s="463"/>
      <c r="B370" s="444"/>
      <c r="C370" s="444"/>
      <c r="D370" s="463"/>
      <c r="E370" s="464"/>
    </row>
    <row r="371" spans="1:5" ht="12.75">
      <c r="A371" s="463"/>
      <c r="B371" s="444"/>
      <c r="C371" s="444"/>
      <c r="D371" s="463"/>
      <c r="E371" s="464"/>
    </row>
    <row r="372" spans="1:5" ht="12.75">
      <c r="A372" s="463"/>
      <c r="B372" s="444"/>
      <c r="C372" s="444"/>
      <c r="D372" s="463"/>
      <c r="E372" s="464"/>
    </row>
    <row r="373" spans="1:5" ht="12.75">
      <c r="A373" s="463"/>
      <c r="B373" s="444"/>
      <c r="C373" s="444"/>
      <c r="D373" s="463"/>
      <c r="E373" s="464"/>
    </row>
    <row r="374" spans="1:5" ht="12.75">
      <c r="A374" s="463"/>
      <c r="B374" s="444"/>
      <c r="C374" s="444"/>
      <c r="D374" s="463"/>
      <c r="E374" s="465"/>
    </row>
    <row r="375" spans="1:5" ht="12.75">
      <c r="A375" s="463"/>
      <c r="B375" s="444"/>
      <c r="C375" s="444"/>
      <c r="D375" s="463"/>
      <c r="E375" s="465"/>
    </row>
    <row r="376" spans="1:5" ht="12.75">
      <c r="A376" s="463"/>
      <c r="B376" s="444"/>
      <c r="C376" s="444"/>
      <c r="D376" s="463"/>
      <c r="E376" s="465"/>
    </row>
    <row r="377" spans="1:5" ht="12.75">
      <c r="A377" s="463"/>
      <c r="B377" s="444"/>
      <c r="C377" s="444"/>
      <c r="D377" s="463"/>
      <c r="E377" s="465"/>
    </row>
    <row r="378" spans="1:5" ht="12.75">
      <c r="A378" s="463"/>
      <c r="B378" s="444"/>
      <c r="C378" s="444"/>
      <c r="D378" s="463"/>
      <c r="E378" s="465"/>
    </row>
    <row r="379" spans="1:5" ht="12.75">
      <c r="A379" s="463"/>
      <c r="B379" s="444"/>
      <c r="C379" s="444"/>
      <c r="D379" s="463"/>
      <c r="E379" s="465"/>
    </row>
    <row r="380" spans="1:5" ht="12.75">
      <c r="A380" s="463"/>
      <c r="B380" s="444"/>
      <c r="C380" s="444"/>
      <c r="D380" s="463"/>
      <c r="E380" s="465"/>
    </row>
    <row r="381" spans="1:5" ht="12.75">
      <c r="A381" s="463"/>
      <c r="B381" s="444"/>
      <c r="C381" s="444"/>
      <c r="D381" s="463"/>
      <c r="E381" s="465"/>
    </row>
    <row r="382" spans="1:5" ht="12.75">
      <c r="A382" s="463"/>
      <c r="B382" s="444"/>
      <c r="C382" s="444"/>
      <c r="D382" s="463"/>
      <c r="E382" s="465"/>
    </row>
    <row r="383" spans="1:5" ht="12.75">
      <c r="A383" s="463"/>
      <c r="B383" s="444"/>
      <c r="C383" s="444"/>
      <c r="D383" s="463"/>
      <c r="E383" s="465"/>
    </row>
    <row r="384" spans="1:5" ht="12.75">
      <c r="A384" s="463"/>
      <c r="B384" s="444"/>
      <c r="C384" s="444"/>
      <c r="D384" s="463"/>
      <c r="E384" s="465"/>
    </row>
    <row r="385" spans="1:5" ht="12.75">
      <c r="A385" s="463"/>
      <c r="B385" s="444"/>
      <c r="C385" s="444"/>
      <c r="D385" s="463"/>
      <c r="E385" s="465"/>
    </row>
    <row r="386" spans="1:5" ht="12.75">
      <c r="A386" s="463"/>
      <c r="B386" s="444"/>
      <c r="C386" s="444"/>
      <c r="D386" s="463"/>
      <c r="E386" s="465"/>
    </row>
    <row r="387" spans="1:5" ht="12.75">
      <c r="A387" s="463"/>
      <c r="B387" s="444"/>
      <c r="C387" s="444"/>
      <c r="D387" s="463"/>
      <c r="E387" s="465"/>
    </row>
    <row r="388" spans="1:5" ht="12.75">
      <c r="A388" s="463"/>
      <c r="B388" s="444"/>
      <c r="C388" s="444"/>
      <c r="D388" s="463"/>
      <c r="E388" s="465"/>
    </row>
    <row r="389" spans="1:5" ht="12.75">
      <c r="A389" s="463"/>
      <c r="B389" s="444"/>
      <c r="C389" s="444"/>
      <c r="D389" s="463"/>
      <c r="E389" s="465"/>
    </row>
    <row r="390" spans="1:5" ht="12.75">
      <c r="A390" s="463"/>
      <c r="B390" s="444"/>
      <c r="C390" s="444"/>
      <c r="D390" s="463"/>
      <c r="E390" s="465"/>
    </row>
    <row r="391" spans="1:5" ht="12.75">
      <c r="A391" s="463"/>
      <c r="B391" s="444"/>
      <c r="C391" s="444"/>
      <c r="D391" s="463"/>
      <c r="E391" s="465"/>
    </row>
    <row r="392" spans="1:5" ht="12.75">
      <c r="A392" s="463"/>
      <c r="B392" s="444"/>
      <c r="C392" s="444"/>
      <c r="D392" s="463"/>
      <c r="E392" s="465"/>
    </row>
    <row r="393" spans="1:5" ht="12.75">
      <c r="A393" s="463"/>
      <c r="B393" s="444"/>
      <c r="C393" s="444"/>
      <c r="D393" s="463"/>
      <c r="E393" s="465"/>
    </row>
    <row r="394" spans="1:5" ht="12.75">
      <c r="A394" s="463"/>
      <c r="B394" s="444"/>
      <c r="C394" s="444"/>
      <c r="D394" s="463"/>
      <c r="E394" s="465"/>
    </row>
    <row r="395" spans="1:5" ht="12.75">
      <c r="A395" s="463"/>
      <c r="B395" s="444"/>
      <c r="C395" s="444"/>
      <c r="D395" s="463"/>
      <c r="E395" s="465"/>
    </row>
    <row r="396" spans="1:5" ht="12.75">
      <c r="A396" s="463"/>
      <c r="B396" s="444"/>
      <c r="C396" s="444"/>
      <c r="D396" s="463"/>
      <c r="E396" s="465"/>
    </row>
    <row r="397" spans="1:5" ht="12.75">
      <c r="A397" s="463"/>
      <c r="B397" s="444"/>
      <c r="C397" s="444"/>
      <c r="D397" s="463"/>
      <c r="E397" s="465"/>
    </row>
    <row r="398" spans="1:5" ht="12.75">
      <c r="A398" s="463"/>
      <c r="B398" s="444"/>
      <c r="C398" s="444"/>
      <c r="D398" s="463"/>
      <c r="E398" s="465"/>
    </row>
    <row r="399" spans="1:5" ht="12.75">
      <c r="A399" s="463"/>
      <c r="B399" s="444"/>
      <c r="C399" s="444"/>
      <c r="D399" s="463"/>
      <c r="E399" s="465"/>
    </row>
    <row r="400" spans="1:5" ht="12.75">
      <c r="A400" s="463"/>
      <c r="B400" s="444"/>
      <c r="C400" s="444"/>
      <c r="D400" s="463"/>
      <c r="E400" s="465"/>
    </row>
    <row r="401" spans="1:5" ht="12.75">
      <c r="A401" s="463"/>
      <c r="B401" s="444"/>
      <c r="C401" s="444"/>
      <c r="D401" s="463"/>
      <c r="E401" s="465"/>
    </row>
    <row r="402" spans="1:5" ht="12.75">
      <c r="A402" s="463"/>
      <c r="B402" s="444"/>
      <c r="C402" s="444"/>
      <c r="D402" s="463"/>
      <c r="E402" s="465"/>
    </row>
    <row r="403" spans="1:5" ht="12.75">
      <c r="A403" s="463"/>
      <c r="B403" s="444"/>
      <c r="C403" s="444"/>
      <c r="D403" s="463"/>
      <c r="E403" s="465"/>
    </row>
    <row r="404" spans="1:5" ht="12.75">
      <c r="A404" s="463"/>
      <c r="B404" s="444"/>
      <c r="C404" s="444"/>
      <c r="D404" s="463"/>
      <c r="E404" s="465"/>
    </row>
    <row r="405" spans="1:5" ht="12.75">
      <c r="A405" s="463"/>
      <c r="B405" s="444"/>
      <c r="C405" s="444"/>
      <c r="D405" s="463"/>
      <c r="E405" s="465"/>
    </row>
    <row r="406" spans="1:5" ht="12.75">
      <c r="A406" s="463"/>
      <c r="B406" s="444"/>
      <c r="C406" s="444"/>
      <c r="D406" s="463"/>
      <c r="E406" s="465"/>
    </row>
    <row r="407" spans="1:5" ht="12.75">
      <c r="A407" s="463"/>
      <c r="B407" s="444"/>
      <c r="C407" s="444"/>
      <c r="D407" s="463"/>
      <c r="E407" s="465"/>
    </row>
    <row r="408" spans="1:5" ht="12.75">
      <c r="A408" s="463"/>
      <c r="B408" s="444"/>
      <c r="C408" s="444"/>
      <c r="D408" s="463"/>
      <c r="E408" s="465"/>
    </row>
    <row r="409" spans="1:5" ht="12.75">
      <c r="A409" s="463"/>
      <c r="B409" s="444"/>
      <c r="C409" s="444"/>
      <c r="D409" s="463"/>
      <c r="E409" s="465"/>
    </row>
    <row r="410" spans="1:5" ht="12.75">
      <c r="A410" s="463"/>
      <c r="B410" s="444"/>
      <c r="C410" s="444"/>
      <c r="D410" s="463"/>
      <c r="E410" s="465"/>
    </row>
    <row r="411" spans="1:5" ht="12.75">
      <c r="A411" s="463"/>
      <c r="B411" s="444"/>
      <c r="C411" s="444"/>
      <c r="D411" s="463"/>
      <c r="E411" s="465"/>
    </row>
    <row r="412" spans="1:5" ht="12.75">
      <c r="A412" s="463"/>
      <c r="B412" s="444"/>
      <c r="C412" s="444"/>
      <c r="D412" s="463"/>
      <c r="E412" s="465"/>
    </row>
    <row r="413" spans="1:5" ht="12.75">
      <c r="A413" s="463"/>
      <c r="B413" s="444"/>
      <c r="C413" s="444"/>
      <c r="D413" s="463"/>
      <c r="E413" s="465"/>
    </row>
    <row r="414" spans="1:5" ht="12.75">
      <c r="A414" s="463"/>
      <c r="B414" s="444"/>
      <c r="C414" s="444"/>
      <c r="D414" s="463"/>
      <c r="E414" s="465"/>
    </row>
    <row r="415" spans="1:5" ht="12.75">
      <c r="A415" s="463"/>
      <c r="B415" s="444"/>
      <c r="C415" s="444"/>
      <c r="D415" s="463"/>
      <c r="E415" s="465"/>
    </row>
    <row r="416" spans="1:5" ht="12.75">
      <c r="A416" s="463"/>
      <c r="B416" s="444"/>
      <c r="C416" s="444"/>
      <c r="D416" s="463"/>
      <c r="E416" s="465"/>
    </row>
    <row r="417" spans="1:5" ht="12.75">
      <c r="A417" s="463"/>
      <c r="B417" s="444"/>
      <c r="C417" s="444"/>
      <c r="D417" s="463"/>
      <c r="E417" s="465"/>
    </row>
    <row r="418" spans="1:5" ht="12.75">
      <c r="A418" s="463"/>
      <c r="B418" s="444"/>
      <c r="C418" s="444"/>
      <c r="D418" s="463"/>
      <c r="E418" s="465"/>
    </row>
    <row r="419" spans="1:5" ht="12.75">
      <c r="A419" s="463"/>
      <c r="B419" s="444"/>
      <c r="C419" s="444"/>
      <c r="D419" s="463"/>
      <c r="E419" s="465"/>
    </row>
    <row r="420" spans="1:5" ht="12.75">
      <c r="A420" s="463"/>
      <c r="B420" s="444"/>
      <c r="C420" s="444"/>
      <c r="D420" s="463"/>
      <c r="E420" s="465"/>
    </row>
    <row r="421" spans="1:5" ht="12.75">
      <c r="A421" s="463"/>
      <c r="B421" s="444"/>
      <c r="C421" s="444"/>
      <c r="D421" s="463"/>
      <c r="E421" s="465"/>
    </row>
    <row r="422" spans="1:5" ht="12.75">
      <c r="A422" s="463"/>
      <c r="B422" s="444"/>
      <c r="C422" s="444"/>
      <c r="D422" s="463"/>
      <c r="E422" s="465"/>
    </row>
    <row r="423" spans="1:5" ht="12.75">
      <c r="A423" s="463"/>
      <c r="B423" s="444"/>
      <c r="C423" s="444"/>
      <c r="D423" s="463"/>
      <c r="E423" s="465"/>
    </row>
    <row r="424" spans="1:5" ht="12.75">
      <c r="A424" s="463"/>
      <c r="B424" s="444"/>
      <c r="C424" s="444"/>
      <c r="D424" s="463"/>
      <c r="E424" s="465"/>
    </row>
    <row r="425" spans="1:5" ht="12.75">
      <c r="A425" s="463"/>
      <c r="B425" s="444"/>
      <c r="C425" s="444"/>
      <c r="D425" s="463"/>
      <c r="E425" s="465"/>
    </row>
    <row r="426" spans="1:5" ht="12.75">
      <c r="A426" s="463"/>
      <c r="B426" s="444"/>
      <c r="C426" s="444"/>
      <c r="D426" s="463"/>
      <c r="E426" s="465"/>
    </row>
    <row r="427" spans="1:5" ht="12.75">
      <c r="A427" s="463"/>
      <c r="B427" s="444"/>
      <c r="C427" s="444"/>
      <c r="D427" s="463"/>
      <c r="E427" s="465"/>
    </row>
    <row r="428" spans="1:5" ht="12.75">
      <c r="A428" s="463"/>
      <c r="B428" s="444"/>
      <c r="C428" s="444"/>
      <c r="D428" s="463"/>
      <c r="E428" s="465"/>
    </row>
    <row r="429" spans="1:5" ht="12.75">
      <c r="A429" s="463"/>
      <c r="B429" s="444"/>
      <c r="C429" s="444"/>
      <c r="D429" s="463"/>
      <c r="E429" s="465"/>
    </row>
    <row r="430" spans="1:5" ht="12.75">
      <c r="A430" s="463"/>
      <c r="B430" s="444"/>
      <c r="C430" s="444"/>
      <c r="D430" s="463"/>
      <c r="E430" s="465"/>
    </row>
    <row r="431" spans="1:5" ht="12.75">
      <c r="A431" s="463"/>
      <c r="B431" s="444"/>
      <c r="C431" s="444"/>
      <c r="D431" s="463"/>
      <c r="E431" s="465"/>
    </row>
    <row r="432" spans="1:5" ht="12.75">
      <c r="A432" s="463"/>
      <c r="B432" s="444"/>
      <c r="C432" s="444"/>
      <c r="D432" s="463"/>
      <c r="E432" s="465"/>
    </row>
    <row r="433" spans="1:5" ht="12.75">
      <c r="A433" s="463"/>
      <c r="B433" s="444"/>
      <c r="C433" s="444"/>
      <c r="D433" s="463"/>
      <c r="E433" s="465"/>
    </row>
    <row r="434" spans="1:5" ht="12.75">
      <c r="A434" s="463"/>
      <c r="B434" s="444"/>
      <c r="C434" s="444"/>
      <c r="D434" s="463"/>
      <c r="E434" s="465"/>
    </row>
    <row r="435" spans="1:5" ht="12.75">
      <c r="A435" s="463"/>
      <c r="B435" s="444"/>
      <c r="C435" s="444"/>
      <c r="D435" s="463"/>
      <c r="E435" s="465"/>
    </row>
    <row r="436" spans="1:5" ht="12.75">
      <c r="A436" s="463"/>
      <c r="B436" s="444"/>
      <c r="C436" s="444"/>
      <c r="D436" s="463"/>
      <c r="E436" s="465"/>
    </row>
    <row r="437" spans="1:5" ht="12.75">
      <c r="A437" s="463"/>
      <c r="B437" s="444"/>
      <c r="C437" s="444"/>
      <c r="D437" s="463"/>
      <c r="E437" s="465"/>
    </row>
    <row r="438" spans="1:5" ht="12.75">
      <c r="A438" s="463"/>
      <c r="B438" s="444"/>
      <c r="C438" s="444"/>
      <c r="D438" s="463"/>
      <c r="E438" s="465"/>
    </row>
    <row r="439" spans="1:5" ht="12.75">
      <c r="A439" s="463"/>
      <c r="B439" s="444"/>
      <c r="C439" s="444"/>
      <c r="D439" s="463"/>
      <c r="E439" s="465"/>
    </row>
    <row r="440" spans="1:5" ht="12.75">
      <c r="A440" s="463"/>
      <c r="B440" s="444"/>
      <c r="C440" s="444"/>
      <c r="D440" s="463"/>
      <c r="E440" s="465"/>
    </row>
    <row r="441" spans="1:5" ht="12.75">
      <c r="A441" s="463"/>
      <c r="B441" s="444"/>
      <c r="C441" s="444"/>
      <c r="D441" s="463"/>
      <c r="E441" s="465"/>
    </row>
    <row r="442" spans="1:5" ht="12.75">
      <c r="A442" s="463"/>
      <c r="B442" s="444"/>
      <c r="C442" s="444"/>
      <c r="D442" s="463"/>
      <c r="E442" s="465"/>
    </row>
    <row r="443" spans="1:5" ht="12.75">
      <c r="A443" s="463"/>
      <c r="B443" s="444"/>
      <c r="C443" s="444"/>
      <c r="D443" s="463"/>
      <c r="E443" s="465"/>
    </row>
    <row r="444" spans="1:5" ht="12.75">
      <c r="A444" s="463"/>
      <c r="B444" s="444"/>
      <c r="C444" s="444"/>
      <c r="D444" s="463"/>
      <c r="E444" s="465"/>
    </row>
    <row r="445" spans="1:5" ht="12.75">
      <c r="A445" s="463"/>
      <c r="B445" s="444"/>
      <c r="C445" s="444"/>
      <c r="D445" s="463"/>
      <c r="E445" s="465"/>
    </row>
    <row r="446" spans="1:5" ht="12.75">
      <c r="A446" s="463"/>
      <c r="B446" s="444"/>
      <c r="C446" s="444"/>
      <c r="D446" s="463"/>
      <c r="E446" s="465"/>
    </row>
    <row r="447" spans="1:5" ht="12.75">
      <c r="A447" s="463"/>
      <c r="B447" s="444"/>
      <c r="C447" s="444"/>
      <c r="D447" s="463"/>
      <c r="E447" s="465"/>
    </row>
    <row r="448" spans="1:5" ht="12.75">
      <c r="A448" s="463"/>
      <c r="B448" s="444"/>
      <c r="C448" s="444"/>
      <c r="D448" s="463"/>
      <c r="E448" s="465"/>
    </row>
    <row r="449" spans="1:5" ht="12.75">
      <c r="A449" s="463"/>
      <c r="B449" s="444"/>
      <c r="C449" s="444"/>
      <c r="D449" s="463"/>
      <c r="E449" s="465"/>
    </row>
    <row r="450" spans="1:5" ht="12.75">
      <c r="A450" s="463"/>
      <c r="B450" s="444"/>
      <c r="C450" s="444"/>
      <c r="D450" s="463"/>
      <c r="E450" s="465"/>
    </row>
    <row r="451" spans="1:5" ht="12.75">
      <c r="A451" s="463"/>
      <c r="B451" s="444"/>
      <c r="C451" s="444"/>
      <c r="D451" s="463"/>
      <c r="E451" s="465"/>
    </row>
    <row r="452" spans="1:5" ht="12.75">
      <c r="A452" s="463"/>
      <c r="B452" s="444"/>
      <c r="C452" s="444"/>
      <c r="D452" s="463"/>
      <c r="E452" s="465"/>
    </row>
    <row r="453" spans="1:5" ht="12.75">
      <c r="A453" s="463"/>
      <c r="B453" s="444"/>
      <c r="C453" s="444"/>
      <c r="D453" s="463"/>
      <c r="E453" s="465"/>
    </row>
    <row r="454" spans="1:5" ht="12.75">
      <c r="A454" s="463"/>
      <c r="B454" s="444"/>
      <c r="C454" s="444"/>
      <c r="D454" s="463"/>
      <c r="E454" s="465"/>
    </row>
    <row r="455" spans="1:5" ht="12.75">
      <c r="A455" s="463"/>
      <c r="B455" s="444"/>
      <c r="C455" s="444"/>
      <c r="D455" s="463"/>
      <c r="E455" s="465"/>
    </row>
    <row r="456" spans="1:5" ht="12.75">
      <c r="A456" s="463"/>
      <c r="B456" s="444"/>
      <c r="C456" s="444"/>
      <c r="D456" s="463"/>
      <c r="E456" s="465"/>
    </row>
    <row r="457" spans="1:5" ht="12.75">
      <c r="A457" s="463"/>
      <c r="B457" s="444"/>
      <c r="C457" s="444"/>
      <c r="D457" s="463"/>
      <c r="E457" s="465"/>
    </row>
    <row r="458" spans="1:5" ht="12.75">
      <c r="A458" s="463"/>
      <c r="B458" s="444"/>
      <c r="C458" s="444"/>
      <c r="D458" s="463"/>
      <c r="E458" s="465"/>
    </row>
    <row r="459" spans="1:5" ht="12.75">
      <c r="A459" s="463"/>
      <c r="B459" s="444"/>
      <c r="C459" s="444"/>
      <c r="D459" s="463"/>
      <c r="E459" s="465"/>
    </row>
    <row r="460" spans="1:5" ht="12.75">
      <c r="A460" s="463"/>
      <c r="B460" s="444"/>
      <c r="C460" s="444"/>
      <c r="D460" s="463"/>
      <c r="E460" s="465"/>
    </row>
    <row r="461" spans="1:5" ht="12.75">
      <c r="A461" s="463"/>
      <c r="B461" s="444"/>
      <c r="C461" s="444"/>
      <c r="D461" s="463"/>
      <c r="E461" s="465"/>
    </row>
    <row r="462" spans="1:5" ht="12.75">
      <c r="A462" s="463"/>
      <c r="B462" s="444"/>
      <c r="C462" s="444"/>
      <c r="D462" s="463"/>
      <c r="E462" s="465"/>
    </row>
    <row r="463" spans="1:5" ht="12.75">
      <c r="A463" s="463"/>
      <c r="B463" s="444"/>
      <c r="C463" s="444"/>
      <c r="D463" s="463"/>
      <c r="E463" s="465"/>
    </row>
    <row r="464" spans="1:5" ht="12.75">
      <c r="A464" s="463"/>
      <c r="B464" s="444"/>
      <c r="C464" s="444"/>
      <c r="D464" s="463"/>
      <c r="E464" s="465"/>
    </row>
    <row r="465" spans="1:5" ht="12.75">
      <c r="A465" s="463"/>
      <c r="B465" s="444"/>
      <c r="C465" s="444"/>
      <c r="D465" s="463"/>
      <c r="E465" s="465"/>
    </row>
    <row r="466" spans="1:5" ht="12.75">
      <c r="A466" s="463"/>
      <c r="B466" s="444"/>
      <c r="C466" s="444"/>
      <c r="D466" s="463"/>
      <c r="E466" s="465"/>
    </row>
    <row r="467" spans="1:5" ht="12.75">
      <c r="A467" s="463"/>
      <c r="B467" s="444"/>
      <c r="C467" s="444"/>
      <c r="D467" s="463"/>
      <c r="E467" s="465"/>
    </row>
    <row r="468" spans="1:5" ht="12.75">
      <c r="A468" s="463"/>
      <c r="B468" s="444"/>
      <c r="C468" s="444"/>
      <c r="D468" s="463"/>
      <c r="E468" s="465"/>
    </row>
    <row r="469" spans="1:5" ht="12.75">
      <c r="A469" s="463"/>
      <c r="B469" s="444"/>
      <c r="C469" s="444"/>
      <c r="D469" s="463"/>
      <c r="E469" s="465"/>
    </row>
    <row r="470" spans="1:5" ht="12.75">
      <c r="A470" s="463"/>
      <c r="B470" s="444"/>
      <c r="C470" s="444"/>
      <c r="D470" s="463"/>
      <c r="E470" s="465"/>
    </row>
    <row r="471" spans="1:5" ht="12.75">
      <c r="A471" s="463"/>
      <c r="B471" s="444"/>
      <c r="C471" s="444"/>
      <c r="D471" s="463"/>
      <c r="E471" s="465"/>
    </row>
    <row r="472" spans="1:5" ht="12.75">
      <c r="A472" s="463"/>
      <c r="B472" s="444"/>
      <c r="C472" s="444"/>
      <c r="D472" s="463"/>
      <c r="E472" s="465"/>
    </row>
    <row r="473" spans="1:5" ht="12.75">
      <c r="A473" s="463"/>
      <c r="B473" s="444"/>
      <c r="C473" s="444"/>
      <c r="D473" s="463"/>
      <c r="E473" s="465"/>
    </row>
    <row r="474" spans="1:5" ht="12.75">
      <c r="A474" s="463"/>
      <c r="B474" s="444"/>
      <c r="C474" s="444"/>
      <c r="D474" s="463"/>
      <c r="E474" s="465"/>
    </row>
    <row r="475" spans="1:5" ht="12.75">
      <c r="A475" s="463"/>
      <c r="B475" s="444"/>
      <c r="C475" s="444"/>
      <c r="D475" s="463"/>
      <c r="E475" s="465"/>
    </row>
    <row r="476" spans="1:5" ht="12.75">
      <c r="A476" s="463"/>
      <c r="B476" s="444"/>
      <c r="C476" s="444"/>
      <c r="D476" s="463"/>
      <c r="E476" s="465"/>
    </row>
    <row r="477" spans="1:5" ht="12.75">
      <c r="A477" s="463"/>
      <c r="B477" s="444"/>
      <c r="C477" s="444"/>
      <c r="D477" s="463"/>
      <c r="E477" s="465"/>
    </row>
    <row r="478" spans="1:5" ht="12.75">
      <c r="A478" s="463"/>
      <c r="B478" s="444"/>
      <c r="C478" s="444"/>
      <c r="D478" s="463"/>
      <c r="E478" s="465"/>
    </row>
    <row r="479" spans="1:5" ht="12.75">
      <c r="A479" s="463"/>
      <c r="B479" s="444"/>
      <c r="C479" s="444"/>
      <c r="D479" s="463"/>
      <c r="E479" s="465"/>
    </row>
    <row r="480" spans="1:5" ht="12.75">
      <c r="A480" s="463"/>
      <c r="B480" s="444"/>
      <c r="C480" s="444"/>
      <c r="D480" s="463"/>
      <c r="E480" s="465"/>
    </row>
    <row r="481" spans="1:5" ht="12.75">
      <c r="A481" s="463"/>
      <c r="B481" s="444"/>
      <c r="C481" s="444"/>
      <c r="D481" s="463"/>
      <c r="E481" s="465"/>
    </row>
    <row r="482" spans="1:5" ht="12.75">
      <c r="A482" s="463"/>
      <c r="B482" s="444"/>
      <c r="C482" s="444"/>
      <c r="D482" s="463"/>
      <c r="E482" s="465"/>
    </row>
    <row r="483" spans="1:5" ht="12.75">
      <c r="A483" s="463"/>
      <c r="B483" s="444"/>
      <c r="C483" s="444"/>
      <c r="D483" s="463"/>
      <c r="E483" s="465"/>
    </row>
    <row r="484" spans="1:5" ht="12.75">
      <c r="A484" s="463"/>
      <c r="B484" s="444"/>
      <c r="C484" s="444"/>
      <c r="D484" s="463"/>
      <c r="E484" s="465"/>
    </row>
    <row r="485" spans="1:5" ht="12.75">
      <c r="A485" s="463"/>
      <c r="B485" s="444"/>
      <c r="C485" s="444"/>
      <c r="D485" s="463"/>
      <c r="E485" s="465"/>
    </row>
    <row r="486" spans="1:5" ht="12.75">
      <c r="A486" s="463"/>
      <c r="B486" s="444"/>
      <c r="C486" s="444"/>
      <c r="D486" s="463"/>
      <c r="E486" s="465"/>
    </row>
    <row r="487" spans="1:5" ht="12.75">
      <c r="A487" s="463"/>
      <c r="B487" s="444"/>
      <c r="C487" s="444"/>
      <c r="D487" s="463"/>
      <c r="E487" s="465"/>
    </row>
    <row r="488" spans="1:5" ht="12.75">
      <c r="A488" s="463"/>
      <c r="B488" s="444"/>
      <c r="C488" s="444"/>
      <c r="D488" s="463"/>
      <c r="E488" s="465"/>
    </row>
    <row r="489" spans="1:5" ht="12.75">
      <c r="A489" s="463"/>
      <c r="B489" s="444"/>
      <c r="C489" s="444"/>
      <c r="D489" s="463"/>
      <c r="E489" s="465"/>
    </row>
    <row r="490" spans="1:5" ht="12.75">
      <c r="A490" s="463"/>
      <c r="B490" s="444"/>
      <c r="C490" s="444"/>
      <c r="D490" s="463"/>
      <c r="E490" s="465"/>
    </row>
    <row r="491" spans="1:5" ht="12.75">
      <c r="A491" s="463"/>
      <c r="B491" s="444"/>
      <c r="C491" s="444"/>
      <c r="D491" s="463"/>
      <c r="E491" s="465"/>
    </row>
    <row r="492" spans="1:5" ht="12.75">
      <c r="A492" s="463"/>
      <c r="B492" s="444"/>
      <c r="C492" s="444"/>
      <c r="D492" s="463"/>
      <c r="E492" s="465"/>
    </row>
    <row r="493" spans="1:5" ht="12.75">
      <c r="A493" s="463"/>
      <c r="B493" s="444"/>
      <c r="C493" s="444"/>
      <c r="D493" s="463"/>
      <c r="E493" s="465"/>
    </row>
    <row r="494" spans="1:5" ht="12.75">
      <c r="A494" s="463"/>
      <c r="B494" s="444"/>
      <c r="C494" s="444"/>
      <c r="D494" s="463"/>
      <c r="E494" s="465"/>
    </row>
    <row r="495" spans="1:5" ht="12.75">
      <c r="A495" s="463"/>
      <c r="B495" s="444"/>
      <c r="C495" s="444"/>
      <c r="D495" s="463"/>
      <c r="E495" s="465"/>
    </row>
    <row r="496" spans="1:5" ht="12.75">
      <c r="A496" s="463"/>
      <c r="B496" s="444"/>
      <c r="C496" s="444"/>
      <c r="D496" s="463"/>
      <c r="E496" s="465"/>
    </row>
    <row r="497" spans="1:5" ht="12.75">
      <c r="A497" s="463"/>
      <c r="B497" s="444"/>
      <c r="C497" s="444"/>
      <c r="D497" s="463"/>
      <c r="E497" s="465"/>
    </row>
    <row r="498" spans="1:5" ht="12.75">
      <c r="A498" s="463"/>
      <c r="B498" s="444"/>
      <c r="C498" s="444"/>
      <c r="D498" s="463"/>
      <c r="E498" s="465"/>
    </row>
    <row r="499" spans="1:5" ht="12.75">
      <c r="A499" s="463"/>
      <c r="B499" s="444"/>
      <c r="C499" s="444"/>
      <c r="D499" s="463"/>
      <c r="E499" s="465"/>
    </row>
    <row r="500" spans="1:5" ht="12.75">
      <c r="A500" s="463"/>
      <c r="B500" s="444"/>
      <c r="C500" s="444"/>
      <c r="D500" s="463"/>
      <c r="E500" s="465"/>
    </row>
    <row r="501" spans="1:5" ht="12.75">
      <c r="A501" s="463"/>
      <c r="B501" s="444"/>
      <c r="C501" s="444"/>
      <c r="D501" s="463"/>
      <c r="E501" s="465"/>
    </row>
    <row r="502" spans="1:5" ht="12.75">
      <c r="A502" s="463"/>
      <c r="B502" s="444"/>
      <c r="C502" s="444"/>
      <c r="D502" s="463"/>
      <c r="E502" s="465"/>
    </row>
    <row r="503" spans="1:5" ht="12.75">
      <c r="A503" s="463"/>
      <c r="B503" s="444"/>
      <c r="C503" s="444"/>
      <c r="D503" s="463"/>
      <c r="E503" s="465"/>
    </row>
    <row r="504" spans="1:5" ht="12.75">
      <c r="A504" s="463"/>
      <c r="B504" s="444"/>
      <c r="C504" s="444"/>
      <c r="D504" s="463"/>
      <c r="E504" s="465"/>
    </row>
    <row r="505" spans="1:5" ht="12.75">
      <c r="A505" s="463"/>
      <c r="B505" s="444"/>
      <c r="C505" s="444"/>
      <c r="D505" s="463"/>
      <c r="E505" s="465"/>
    </row>
    <row r="506" spans="1:5" ht="12.75">
      <c r="A506" s="463"/>
      <c r="B506" s="444"/>
      <c r="C506" s="444"/>
      <c r="D506" s="463"/>
      <c r="E506" s="465"/>
    </row>
    <row r="507" spans="1:5" ht="12.75">
      <c r="A507" s="463"/>
      <c r="B507" s="444"/>
      <c r="C507" s="444"/>
      <c r="D507" s="463"/>
      <c r="E507" s="465"/>
    </row>
    <row r="508" spans="1:5" ht="12.75">
      <c r="A508" s="463"/>
      <c r="B508" s="444"/>
      <c r="C508" s="444"/>
      <c r="D508" s="463"/>
      <c r="E508" s="465"/>
    </row>
    <row r="509" spans="1:5" ht="12.75">
      <c r="A509" s="463"/>
      <c r="B509" s="444"/>
      <c r="C509" s="444"/>
      <c r="D509" s="463"/>
      <c r="E509" s="465"/>
    </row>
    <row r="510" spans="1:5" ht="12.75">
      <c r="A510" s="463"/>
      <c r="B510" s="444"/>
      <c r="C510" s="444"/>
      <c r="D510" s="463"/>
      <c r="E510" s="465"/>
    </row>
    <row r="511" spans="1:5" ht="12.75">
      <c r="A511" s="463"/>
      <c r="B511" s="444"/>
      <c r="C511" s="444"/>
      <c r="D511" s="463"/>
      <c r="E511" s="465"/>
    </row>
    <row r="512" spans="1:5" ht="12.75">
      <c r="A512" s="463"/>
      <c r="B512" s="444"/>
      <c r="C512" s="444"/>
      <c r="D512" s="463"/>
      <c r="E512" s="465"/>
    </row>
    <row r="513" spans="1:5" ht="12.75">
      <c r="A513" s="463"/>
      <c r="B513" s="444"/>
      <c r="C513" s="444"/>
      <c r="D513" s="463"/>
      <c r="E513" s="465"/>
    </row>
    <row r="514" spans="1:5" ht="12.75">
      <c r="A514" s="463"/>
      <c r="B514" s="444"/>
      <c r="C514" s="444"/>
      <c r="D514" s="463"/>
      <c r="E514" s="465"/>
    </row>
    <row r="515" spans="1:5" ht="12.75">
      <c r="A515" s="463"/>
      <c r="B515" s="444"/>
      <c r="C515" s="444"/>
      <c r="D515" s="463"/>
      <c r="E515" s="465"/>
    </row>
    <row r="516" spans="1:5" ht="12.75">
      <c r="A516" s="463"/>
      <c r="B516" s="444"/>
      <c r="C516" s="444"/>
      <c r="D516" s="463"/>
      <c r="E516" s="465"/>
    </row>
    <row r="517" spans="1:5" ht="12.75">
      <c r="A517" s="463"/>
      <c r="B517" s="444"/>
      <c r="C517" s="444"/>
      <c r="D517" s="463"/>
      <c r="E517" s="465"/>
    </row>
    <row r="518" spans="1:5" ht="12.75">
      <c r="A518" s="463"/>
      <c r="B518" s="444"/>
      <c r="C518" s="444"/>
      <c r="D518" s="463"/>
      <c r="E518" s="465"/>
    </row>
    <row r="519" spans="1:5" ht="12.75">
      <c r="A519" s="463"/>
      <c r="B519" s="444"/>
      <c r="C519" s="444"/>
      <c r="D519" s="463"/>
      <c r="E519" s="465"/>
    </row>
    <row r="520" spans="1:5" ht="12.75">
      <c r="A520" s="463"/>
      <c r="B520" s="444"/>
      <c r="C520" s="444"/>
      <c r="D520" s="463"/>
      <c r="E520" s="465"/>
    </row>
    <row r="521" spans="1:5" ht="12.75">
      <c r="A521" s="463"/>
      <c r="B521" s="444"/>
      <c r="C521" s="444"/>
      <c r="D521" s="463"/>
      <c r="E521" s="465"/>
    </row>
    <row r="522" spans="1:5" ht="12.75">
      <c r="A522" s="463"/>
      <c r="B522" s="444"/>
      <c r="C522" s="444"/>
      <c r="D522" s="463"/>
      <c r="E522" s="465"/>
    </row>
    <row r="523" spans="1:5" ht="12.75">
      <c r="A523" s="463"/>
      <c r="B523" s="444"/>
      <c r="C523" s="444"/>
      <c r="D523" s="463"/>
      <c r="E523" s="465"/>
    </row>
    <row r="524" spans="1:5" ht="12.75">
      <c r="A524" s="463"/>
      <c r="B524" s="444"/>
      <c r="C524" s="444"/>
      <c r="D524" s="463"/>
      <c r="E524" s="465"/>
    </row>
    <row r="525" spans="1:5" ht="12.75">
      <c r="A525" s="463"/>
      <c r="B525" s="444"/>
      <c r="C525" s="444"/>
      <c r="D525" s="463"/>
      <c r="E525" s="465"/>
    </row>
    <row r="526" spans="1:5" ht="12.75">
      <c r="A526" s="463"/>
      <c r="B526" s="444"/>
      <c r="C526" s="444"/>
      <c r="D526" s="463"/>
      <c r="E526" s="465"/>
    </row>
    <row r="527" spans="1:5" ht="12.75">
      <c r="A527" s="463"/>
      <c r="B527" s="444"/>
      <c r="C527" s="444"/>
      <c r="D527" s="463"/>
      <c r="E527" s="465"/>
    </row>
    <row r="528" spans="1:5" ht="12.75">
      <c r="A528" s="463"/>
      <c r="B528" s="444"/>
      <c r="C528" s="444"/>
      <c r="D528" s="463"/>
      <c r="E528" s="465"/>
    </row>
    <row r="529" spans="1:5" ht="12.75">
      <c r="A529" s="463"/>
      <c r="B529" s="444"/>
      <c r="C529" s="444"/>
      <c r="D529" s="463"/>
      <c r="E529" s="465"/>
    </row>
    <row r="530" spans="1:5" ht="12.75">
      <c r="A530" s="463"/>
      <c r="B530" s="444"/>
      <c r="C530" s="444"/>
      <c r="D530" s="463"/>
      <c r="E530" s="465"/>
    </row>
    <row r="531" spans="1:5" ht="12.75">
      <c r="A531" s="463"/>
      <c r="B531" s="444"/>
      <c r="C531" s="444"/>
      <c r="D531" s="463"/>
      <c r="E531" s="465"/>
    </row>
    <row r="532" spans="1:5" ht="12.75">
      <c r="A532" s="463"/>
      <c r="B532" s="444"/>
      <c r="C532" s="444"/>
      <c r="D532" s="463"/>
      <c r="E532" s="465"/>
    </row>
    <row r="533" spans="1:5" ht="12.75">
      <c r="A533" s="463"/>
      <c r="B533" s="444"/>
      <c r="C533" s="444"/>
      <c r="D533" s="463"/>
      <c r="E533" s="465"/>
    </row>
    <row r="534" spans="1:5" ht="12.75">
      <c r="A534" s="463"/>
      <c r="B534" s="444"/>
      <c r="C534" s="444"/>
      <c r="D534" s="463"/>
      <c r="E534" s="465"/>
    </row>
    <row r="535" spans="1:5" ht="12.75">
      <c r="A535" s="463"/>
      <c r="B535" s="444"/>
      <c r="C535" s="444"/>
      <c r="D535" s="463"/>
      <c r="E535" s="465"/>
    </row>
    <row r="536" spans="1:5" ht="12.75">
      <c r="A536" s="463"/>
      <c r="B536" s="444"/>
      <c r="C536" s="444"/>
      <c r="D536" s="463"/>
      <c r="E536" s="465"/>
    </row>
    <row r="537" spans="1:5" ht="12.75">
      <c r="A537" s="463"/>
      <c r="B537" s="444"/>
      <c r="C537" s="444"/>
      <c r="D537" s="463"/>
      <c r="E537" s="465"/>
    </row>
    <row r="538" spans="1:5" ht="12.75">
      <c r="A538" s="463"/>
      <c r="B538" s="444"/>
      <c r="C538" s="444"/>
      <c r="D538" s="463"/>
      <c r="E538" s="465"/>
    </row>
    <row r="539" spans="1:5" ht="12.75">
      <c r="A539" s="463"/>
      <c r="B539" s="444"/>
      <c r="C539" s="444"/>
      <c r="D539" s="463"/>
      <c r="E539" s="465"/>
    </row>
    <row r="540" spans="1:5" ht="12.75">
      <c r="A540" s="463"/>
      <c r="B540" s="444"/>
      <c r="C540" s="444"/>
      <c r="D540" s="463"/>
      <c r="E540" s="465"/>
    </row>
    <row r="541" spans="1:5" ht="12.75">
      <c r="A541" s="463"/>
      <c r="B541" s="444"/>
      <c r="C541" s="444"/>
      <c r="D541" s="463"/>
      <c r="E541" s="465"/>
    </row>
    <row r="542" spans="1:5" ht="12.75">
      <c r="A542" s="463"/>
      <c r="B542" s="444"/>
      <c r="C542" s="444"/>
      <c r="D542" s="463"/>
      <c r="E542" s="465"/>
    </row>
    <row r="543" spans="1:5" ht="12.75">
      <c r="A543" s="463"/>
      <c r="B543" s="444"/>
      <c r="C543" s="444"/>
      <c r="D543" s="463"/>
      <c r="E543" s="465"/>
    </row>
    <row r="544" spans="1:5" ht="12.75">
      <c r="A544" s="463"/>
      <c r="B544" s="444"/>
      <c r="C544" s="444"/>
      <c r="D544" s="463"/>
      <c r="E544" s="465"/>
    </row>
    <row r="545" spans="1:5" ht="12.75">
      <c r="A545" s="463"/>
      <c r="B545" s="444"/>
      <c r="C545" s="444"/>
      <c r="D545" s="463"/>
      <c r="E545" s="465"/>
    </row>
    <row r="546" spans="1:5" ht="12.75">
      <c r="A546" s="463"/>
      <c r="B546" s="444"/>
      <c r="C546" s="444"/>
      <c r="D546" s="463"/>
      <c r="E546" s="465"/>
    </row>
    <row r="547" spans="1:5" ht="12.75">
      <c r="A547" s="463"/>
      <c r="B547" s="444"/>
      <c r="C547" s="444"/>
      <c r="D547" s="463"/>
      <c r="E547" s="465"/>
    </row>
    <row r="548" spans="1:5" ht="12.75">
      <c r="A548" s="463"/>
      <c r="B548" s="444"/>
      <c r="C548" s="444"/>
      <c r="D548" s="463"/>
      <c r="E548" s="465"/>
    </row>
    <row r="549" spans="1:5" ht="12.75">
      <c r="A549" s="463"/>
      <c r="B549" s="444"/>
      <c r="C549" s="444"/>
      <c r="D549" s="463"/>
      <c r="E549" s="465"/>
    </row>
    <row r="550" spans="1:5" ht="12.75">
      <c r="A550" s="463"/>
      <c r="B550" s="444"/>
      <c r="C550" s="444"/>
      <c r="D550" s="463"/>
      <c r="E550" s="465"/>
    </row>
    <row r="551" spans="1:5" ht="12.75">
      <c r="A551" s="463"/>
      <c r="B551" s="444"/>
      <c r="C551" s="444"/>
      <c r="D551" s="463"/>
      <c r="E551" s="465"/>
    </row>
    <row r="552" spans="1:5" ht="12.75">
      <c r="A552" s="463"/>
      <c r="B552" s="444"/>
      <c r="C552" s="444"/>
      <c r="D552" s="463"/>
      <c r="E552" s="465"/>
    </row>
    <row r="553" spans="1:5" ht="12.75">
      <c r="A553" s="463"/>
      <c r="B553" s="444"/>
      <c r="C553" s="444"/>
      <c r="D553" s="463"/>
      <c r="E553" s="465"/>
    </row>
    <row r="554" spans="1:5" ht="12.75">
      <c r="A554" s="463"/>
      <c r="B554" s="444"/>
      <c r="C554" s="444"/>
      <c r="D554" s="463"/>
      <c r="E554" s="465"/>
    </row>
    <row r="555" spans="1:5" ht="12.75">
      <c r="A555" s="463"/>
      <c r="B555" s="444"/>
      <c r="C555" s="444"/>
      <c r="D555" s="463"/>
      <c r="E555" s="465"/>
    </row>
    <row r="556" spans="1:5" ht="12.75">
      <c r="A556" s="463"/>
      <c r="B556" s="444"/>
      <c r="C556" s="444"/>
      <c r="D556" s="463"/>
      <c r="E556" s="465"/>
    </row>
    <row r="557" spans="1:5" ht="12.75">
      <c r="A557" s="463"/>
      <c r="B557" s="444"/>
      <c r="C557" s="444"/>
      <c r="D557" s="463"/>
      <c r="E557" s="465"/>
    </row>
    <row r="558" spans="1:5" ht="12.75">
      <c r="A558" s="463"/>
      <c r="B558" s="444"/>
      <c r="C558" s="444"/>
      <c r="D558" s="463"/>
      <c r="E558" s="465"/>
    </row>
    <row r="559" spans="1:5" ht="12.75">
      <c r="A559" s="463"/>
      <c r="B559" s="444"/>
      <c r="C559" s="444"/>
      <c r="D559" s="463"/>
      <c r="E559" s="465"/>
    </row>
    <row r="560" spans="1:5" ht="12.75">
      <c r="A560" s="463"/>
      <c r="B560" s="444"/>
      <c r="C560" s="444"/>
      <c r="D560" s="463"/>
      <c r="E560" s="465"/>
    </row>
    <row r="561" spans="1:5" ht="12.75">
      <c r="A561" s="463"/>
      <c r="B561" s="444"/>
      <c r="C561" s="444"/>
      <c r="D561" s="463"/>
      <c r="E561" s="465"/>
    </row>
    <row r="562" spans="1:5" ht="12.75">
      <c r="A562" s="463"/>
      <c r="B562" s="444"/>
      <c r="C562" s="444"/>
      <c r="D562" s="463"/>
      <c r="E562" s="465"/>
    </row>
    <row r="563" spans="1:5" ht="12.75">
      <c r="A563" s="463"/>
      <c r="B563" s="444"/>
      <c r="C563" s="444"/>
      <c r="D563" s="463"/>
      <c r="E563" s="465"/>
    </row>
    <row r="564" spans="1:5" ht="12.75">
      <c r="A564" s="463"/>
      <c r="B564" s="444"/>
      <c r="C564" s="444"/>
      <c r="D564" s="463"/>
      <c r="E564" s="465"/>
    </row>
    <row r="565" spans="1:5" ht="12.75">
      <c r="A565" s="463"/>
      <c r="B565" s="444"/>
      <c r="C565" s="444"/>
      <c r="D565" s="463"/>
      <c r="E565" s="465"/>
    </row>
    <row r="566" spans="1:5" ht="12.75">
      <c r="A566" s="463"/>
      <c r="B566" s="444"/>
      <c r="C566" s="444"/>
      <c r="D566" s="463"/>
      <c r="E566" s="465"/>
    </row>
    <row r="567" spans="1:5" ht="12.75">
      <c r="A567" s="463"/>
      <c r="B567" s="444"/>
      <c r="C567" s="444"/>
      <c r="D567" s="463"/>
      <c r="E567" s="465"/>
    </row>
    <row r="568" spans="1:5" ht="12.75">
      <c r="A568" s="463"/>
      <c r="B568" s="444"/>
      <c r="C568" s="444"/>
      <c r="D568" s="463"/>
      <c r="E568" s="465"/>
    </row>
    <row r="569" spans="1:5" ht="12.75">
      <c r="A569" s="463"/>
      <c r="B569" s="444"/>
      <c r="C569" s="444"/>
      <c r="D569" s="463"/>
      <c r="E569" s="465"/>
    </row>
    <row r="570" spans="1:5" ht="12.75">
      <c r="A570" s="463"/>
      <c r="B570" s="444"/>
      <c r="C570" s="444"/>
      <c r="D570" s="463"/>
      <c r="E570" s="465"/>
    </row>
    <row r="571" spans="1:5" ht="12.75">
      <c r="A571" s="463"/>
      <c r="B571" s="444"/>
      <c r="C571" s="444"/>
      <c r="D571" s="463"/>
      <c r="E571" s="465"/>
    </row>
    <row r="572" spans="1:5" ht="12.75">
      <c r="A572" s="463"/>
      <c r="B572" s="444"/>
      <c r="C572" s="444"/>
      <c r="D572" s="463"/>
      <c r="E572" s="465"/>
    </row>
    <row r="573" spans="1:5" ht="12.75">
      <c r="A573" s="463"/>
      <c r="B573" s="444"/>
      <c r="C573" s="444"/>
      <c r="D573" s="463"/>
      <c r="E573" s="465"/>
    </row>
    <row r="574" spans="1:5" ht="12.75">
      <c r="A574" s="463"/>
      <c r="B574" s="444"/>
      <c r="C574" s="444"/>
      <c r="D574" s="463"/>
      <c r="E574" s="465"/>
    </row>
    <row r="575" spans="1:5" ht="12.75">
      <c r="A575" s="463"/>
      <c r="B575" s="444"/>
      <c r="C575" s="444"/>
      <c r="D575" s="463"/>
      <c r="E575" s="465"/>
    </row>
    <row r="576" spans="1:5" ht="12.75">
      <c r="A576" s="463"/>
      <c r="B576" s="444"/>
      <c r="C576" s="444"/>
      <c r="D576" s="463"/>
      <c r="E576" s="465"/>
    </row>
    <row r="577" spans="1:5" ht="12.75">
      <c r="A577" s="463"/>
      <c r="B577" s="444"/>
      <c r="C577" s="444"/>
      <c r="D577" s="463"/>
      <c r="E577" s="465"/>
    </row>
    <row r="578" spans="1:5" ht="12.75">
      <c r="A578" s="463"/>
      <c r="B578" s="444"/>
      <c r="C578" s="444"/>
      <c r="D578" s="463"/>
      <c r="E578" s="465"/>
    </row>
    <row r="579" spans="1:5" ht="12.75">
      <c r="A579" s="463"/>
      <c r="B579" s="444"/>
      <c r="C579" s="444"/>
      <c r="D579" s="463"/>
      <c r="E579" s="465"/>
    </row>
    <row r="580" spans="1:5" ht="12.75">
      <c r="A580" s="463"/>
      <c r="B580" s="444"/>
      <c r="C580" s="444"/>
      <c r="D580" s="463"/>
      <c r="E580" s="465"/>
    </row>
    <row r="581" spans="1:5" ht="12.75">
      <c r="A581" s="463"/>
      <c r="B581" s="444"/>
      <c r="C581" s="444"/>
      <c r="D581" s="463"/>
      <c r="E581" s="465"/>
    </row>
    <row r="582" spans="1:5" ht="12.75">
      <c r="A582" s="463"/>
      <c r="B582" s="444"/>
      <c r="C582" s="444"/>
      <c r="D582" s="463"/>
      <c r="E582" s="465"/>
    </row>
    <row r="583" spans="1:5" ht="12.75">
      <c r="A583" s="463"/>
      <c r="B583" s="444"/>
      <c r="C583" s="444"/>
      <c r="D583" s="463"/>
      <c r="E583" s="465"/>
    </row>
    <row r="584" spans="1:5" ht="12.75">
      <c r="A584" s="463"/>
      <c r="B584" s="444"/>
      <c r="C584" s="444"/>
      <c r="D584" s="463"/>
      <c r="E584" s="465"/>
    </row>
    <row r="585" spans="1:5" ht="12.75">
      <c r="A585" s="463"/>
      <c r="B585" s="444"/>
      <c r="C585" s="444"/>
      <c r="D585" s="463"/>
      <c r="E585" s="465"/>
    </row>
    <row r="586" spans="1:5" ht="12.75">
      <c r="A586" s="463"/>
      <c r="B586" s="444"/>
      <c r="C586" s="444"/>
      <c r="D586" s="463"/>
      <c r="E586" s="465"/>
    </row>
    <row r="587" spans="1:5" ht="12.75">
      <c r="A587" s="463"/>
      <c r="B587" s="444"/>
      <c r="C587" s="444"/>
      <c r="D587" s="463"/>
      <c r="E587" s="465"/>
    </row>
    <row r="588" spans="1:5" ht="12.75">
      <c r="A588" s="463"/>
      <c r="B588" s="444"/>
      <c r="C588" s="444"/>
      <c r="D588" s="463"/>
      <c r="E588" s="465"/>
    </row>
    <row r="589" spans="1:5" ht="12.75">
      <c r="A589" s="463"/>
      <c r="B589" s="444"/>
      <c r="C589" s="444"/>
      <c r="D589" s="463"/>
      <c r="E589" s="465"/>
    </row>
    <row r="590" spans="1:5" ht="12.75">
      <c r="A590" s="463"/>
      <c r="B590" s="444"/>
      <c r="C590" s="444"/>
      <c r="D590" s="463"/>
      <c r="E590" s="465"/>
    </row>
    <row r="591" spans="1:5" ht="12.75">
      <c r="A591" s="463"/>
      <c r="B591" s="444"/>
      <c r="C591" s="444"/>
      <c r="D591" s="463"/>
      <c r="E591" s="465"/>
    </row>
    <row r="592" spans="1:5" ht="12.75">
      <c r="A592" s="463"/>
      <c r="B592" s="444"/>
      <c r="C592" s="444"/>
      <c r="D592" s="463"/>
      <c r="E592" s="465"/>
    </row>
    <row r="593" spans="1:5" ht="12.75">
      <c r="A593" s="463"/>
      <c r="B593" s="444"/>
      <c r="C593" s="444"/>
      <c r="D593" s="463"/>
      <c r="E593" s="465"/>
    </row>
    <row r="594" spans="1:5" ht="12.75">
      <c r="A594" s="463"/>
      <c r="B594" s="444"/>
      <c r="C594" s="444"/>
      <c r="D594" s="463"/>
      <c r="E594" s="465"/>
    </row>
    <row r="595" spans="1:5" ht="12.75">
      <c r="A595" s="463"/>
      <c r="B595" s="444"/>
      <c r="C595" s="444"/>
      <c r="D595" s="463"/>
      <c r="E595" s="465"/>
    </row>
    <row r="596" spans="1:5" ht="12.75">
      <c r="A596" s="463"/>
      <c r="B596" s="444"/>
      <c r="C596" s="444"/>
      <c r="D596" s="463"/>
      <c r="E596" s="465"/>
    </row>
    <row r="597" spans="1:5" ht="12.75">
      <c r="A597" s="463"/>
      <c r="B597" s="444"/>
      <c r="C597" s="444"/>
      <c r="D597" s="463"/>
      <c r="E597" s="465"/>
    </row>
    <row r="598" spans="1:5" ht="12.75">
      <c r="A598" s="463"/>
      <c r="B598" s="444"/>
      <c r="C598" s="444"/>
      <c r="D598" s="463"/>
      <c r="E598" s="465"/>
    </row>
    <row r="599" spans="1:5" ht="12.75">
      <c r="A599" s="463"/>
      <c r="B599" s="444"/>
      <c r="C599" s="444"/>
      <c r="D599" s="463"/>
      <c r="E599" s="465"/>
    </row>
    <row r="600" spans="1:5" ht="12.75">
      <c r="A600" s="463"/>
      <c r="B600" s="444"/>
      <c r="C600" s="444"/>
      <c r="D600" s="463"/>
      <c r="E600" s="465"/>
    </row>
    <row r="601" spans="1:5" ht="12.75">
      <c r="A601" s="463"/>
      <c r="B601" s="444"/>
      <c r="C601" s="444"/>
      <c r="D601" s="463"/>
      <c r="E601" s="465"/>
    </row>
    <row r="602" spans="1:5" ht="12.75">
      <c r="A602" s="463"/>
      <c r="B602" s="444"/>
      <c r="C602" s="444"/>
      <c r="D602" s="463"/>
      <c r="E602" s="465"/>
    </row>
    <row r="603" spans="1:5" ht="12.75">
      <c r="A603" s="463"/>
      <c r="B603" s="444"/>
      <c r="C603" s="444"/>
      <c r="D603" s="463"/>
      <c r="E603" s="465"/>
    </row>
    <row r="604" spans="1:5" ht="12.75">
      <c r="A604" s="463"/>
      <c r="B604" s="444"/>
      <c r="C604" s="444"/>
      <c r="D604" s="463"/>
      <c r="E604" s="465"/>
    </row>
    <row r="605" spans="1:5" ht="12.75">
      <c r="A605" s="463"/>
      <c r="B605" s="444"/>
      <c r="C605" s="444"/>
      <c r="D605" s="463"/>
      <c r="E605" s="465"/>
    </row>
    <row r="606" spans="1:5" ht="12.75">
      <c r="A606" s="463"/>
      <c r="B606" s="444"/>
      <c r="C606" s="444"/>
      <c r="D606" s="463"/>
      <c r="E606" s="465"/>
    </row>
    <row r="607" spans="1:5" ht="12.75">
      <c r="A607" s="463"/>
      <c r="B607" s="444"/>
      <c r="C607" s="444"/>
      <c r="D607" s="463"/>
      <c r="E607" s="465"/>
    </row>
    <row r="608" spans="1:5" ht="12.75">
      <c r="A608" s="463"/>
      <c r="B608" s="444"/>
      <c r="C608" s="444"/>
      <c r="D608" s="463"/>
      <c r="E608" s="465"/>
    </row>
    <row r="609" spans="1:5" ht="12.75">
      <c r="A609" s="463"/>
      <c r="B609" s="444"/>
      <c r="C609" s="444"/>
      <c r="D609" s="463"/>
      <c r="E609" s="465"/>
    </row>
    <row r="610" spans="1:5" ht="12.75">
      <c r="A610" s="463"/>
      <c r="B610" s="444"/>
      <c r="C610" s="444"/>
      <c r="D610" s="463"/>
      <c r="E610" s="465"/>
    </row>
    <row r="611" spans="1:5" ht="12.75">
      <c r="A611" s="463"/>
      <c r="B611" s="444"/>
      <c r="C611" s="444"/>
      <c r="D611" s="463"/>
      <c r="E611" s="465"/>
    </row>
    <row r="612" spans="1:5" ht="12.75">
      <c r="A612" s="463"/>
      <c r="B612" s="444"/>
      <c r="C612" s="444"/>
      <c r="D612" s="463"/>
      <c r="E612" s="465"/>
    </row>
    <row r="613" spans="1:5" ht="12.75">
      <c r="A613" s="463"/>
      <c r="B613" s="444"/>
      <c r="C613" s="444"/>
      <c r="D613" s="463"/>
      <c r="E613" s="465"/>
    </row>
    <row r="614" spans="1:5" ht="12.75">
      <c r="A614" s="463"/>
      <c r="B614" s="444"/>
      <c r="C614" s="444"/>
      <c r="D614" s="463"/>
      <c r="E614" s="465"/>
    </row>
    <row r="615" spans="1:5" ht="12.75">
      <c r="A615" s="463"/>
      <c r="B615" s="444"/>
      <c r="C615" s="444"/>
      <c r="D615" s="463"/>
      <c r="E615" s="465"/>
    </row>
    <row r="616" spans="1:5" ht="12.75">
      <c r="A616" s="463"/>
      <c r="B616" s="444"/>
      <c r="C616" s="444"/>
      <c r="D616" s="463"/>
      <c r="E616" s="465"/>
    </row>
    <row r="617" spans="1:5" ht="12.75">
      <c r="A617" s="463"/>
      <c r="B617" s="444"/>
      <c r="C617" s="444"/>
      <c r="D617" s="463"/>
      <c r="E617" s="465"/>
    </row>
    <row r="618" spans="1:5" ht="12.75">
      <c r="A618" s="463"/>
      <c r="B618" s="444"/>
      <c r="C618" s="444"/>
      <c r="D618" s="463"/>
      <c r="E618" s="465"/>
    </row>
    <row r="619" spans="1:5" ht="12.75">
      <c r="A619" s="463"/>
      <c r="B619" s="444"/>
      <c r="C619" s="444"/>
      <c r="D619" s="463"/>
      <c r="E619" s="465"/>
    </row>
    <row r="620" spans="1:5" ht="12.75">
      <c r="A620" s="463"/>
      <c r="B620" s="444"/>
      <c r="C620" s="444"/>
      <c r="D620" s="463"/>
      <c r="E620" s="465"/>
    </row>
    <row r="621" spans="1:5" ht="12.75">
      <c r="A621" s="463"/>
      <c r="B621" s="444"/>
      <c r="C621" s="444"/>
      <c r="D621" s="463"/>
      <c r="E621" s="465"/>
    </row>
    <row r="622" spans="1:5" ht="12.75">
      <c r="A622" s="463"/>
      <c r="B622" s="444"/>
      <c r="C622" s="444"/>
      <c r="D622" s="463"/>
      <c r="E622" s="465"/>
    </row>
    <row r="623" spans="1:5" ht="12.75">
      <c r="A623" s="463"/>
      <c r="B623" s="444"/>
      <c r="C623" s="444"/>
      <c r="D623" s="463"/>
      <c r="E623" s="465"/>
    </row>
    <row r="624" spans="1:5" ht="12.75">
      <c r="A624" s="463"/>
      <c r="B624" s="444"/>
      <c r="C624" s="444"/>
      <c r="D624" s="463"/>
      <c r="E624" s="465"/>
    </row>
    <row r="625" spans="1:5" ht="12.75">
      <c r="A625" s="463"/>
      <c r="B625" s="444"/>
      <c r="C625" s="444"/>
      <c r="D625" s="463"/>
      <c r="E625" s="465"/>
    </row>
    <row r="626" spans="1:5" ht="12.75">
      <c r="A626" s="463"/>
      <c r="B626" s="444"/>
      <c r="C626" s="444"/>
      <c r="D626" s="463"/>
      <c r="E626" s="465"/>
    </row>
    <row r="627" spans="1:5" ht="12.75">
      <c r="A627" s="463"/>
      <c r="B627" s="444"/>
      <c r="C627" s="444"/>
      <c r="D627" s="463"/>
      <c r="E627" s="465"/>
    </row>
    <row r="628" spans="1:5" ht="12.75">
      <c r="A628" s="463"/>
      <c r="B628" s="444"/>
      <c r="C628" s="444"/>
      <c r="D628" s="463"/>
      <c r="E628" s="465"/>
    </row>
    <row r="629" spans="1:5" ht="12.75">
      <c r="A629" s="463"/>
      <c r="B629" s="444"/>
      <c r="C629" s="444"/>
      <c r="D629" s="463"/>
      <c r="E629" s="465"/>
    </row>
    <row r="630" spans="1:5" ht="12.75">
      <c r="A630" s="463"/>
      <c r="B630" s="444"/>
      <c r="C630" s="444"/>
      <c r="D630" s="463"/>
      <c r="E630" s="465"/>
    </row>
    <row r="631" spans="1:5" ht="12.75">
      <c r="A631" s="463"/>
      <c r="B631" s="444"/>
      <c r="C631" s="444"/>
      <c r="D631" s="463"/>
      <c r="E631" s="465"/>
    </row>
    <row r="632" spans="1:5" ht="12.75">
      <c r="A632" s="463"/>
      <c r="B632" s="444"/>
      <c r="C632" s="444"/>
      <c r="D632" s="463"/>
      <c r="E632" s="465"/>
    </row>
    <row r="633" spans="1:5" ht="12.75">
      <c r="A633" s="463"/>
      <c r="B633" s="444"/>
      <c r="C633" s="444"/>
      <c r="D633" s="463"/>
      <c r="E633" s="465"/>
    </row>
    <row r="634" spans="1:5" ht="12.75">
      <c r="A634" s="463"/>
      <c r="B634" s="444"/>
      <c r="C634" s="444"/>
      <c r="D634" s="463"/>
      <c r="E634" s="465"/>
    </row>
    <row r="635" spans="1:5" ht="12.75">
      <c r="A635" s="463"/>
      <c r="B635" s="444"/>
      <c r="C635" s="444"/>
      <c r="D635" s="463"/>
      <c r="E635" s="465"/>
    </row>
    <row r="636" spans="1:5" ht="12.75">
      <c r="A636" s="463"/>
      <c r="B636" s="444"/>
      <c r="C636" s="444"/>
      <c r="D636" s="463"/>
      <c r="E636" s="465"/>
    </row>
    <row r="637" spans="1:5" ht="12.75">
      <c r="A637" s="463"/>
      <c r="B637" s="444"/>
      <c r="C637" s="444"/>
      <c r="D637" s="463"/>
      <c r="E637" s="465"/>
    </row>
    <row r="638" spans="1:5" ht="12.75">
      <c r="A638" s="463"/>
      <c r="B638" s="444"/>
      <c r="C638" s="444"/>
      <c r="D638" s="463"/>
      <c r="E638" s="465"/>
    </row>
    <row r="639" spans="1:5" ht="12.75">
      <c r="A639" s="463"/>
      <c r="B639" s="444"/>
      <c r="C639" s="444"/>
      <c r="D639" s="463"/>
      <c r="E639" s="465"/>
    </row>
    <row r="640" spans="1:5" ht="12.75">
      <c r="A640" s="463"/>
      <c r="B640" s="444"/>
      <c r="C640" s="444"/>
      <c r="D640" s="463"/>
      <c r="E640" s="465"/>
    </row>
    <row r="641" spans="1:5" ht="12.75">
      <c r="A641" s="463"/>
      <c r="B641" s="444"/>
      <c r="C641" s="444"/>
      <c r="D641" s="463"/>
      <c r="E641" s="465"/>
    </row>
    <row r="642" spans="1:5" ht="12.75">
      <c r="A642" s="463"/>
      <c r="B642" s="444"/>
      <c r="C642" s="444"/>
      <c r="D642" s="463"/>
      <c r="E642" s="465"/>
    </row>
    <row r="643" spans="1:5" ht="12.75">
      <c r="A643" s="463"/>
      <c r="B643" s="444"/>
      <c r="C643" s="444"/>
      <c r="D643" s="463"/>
      <c r="E643" s="465"/>
    </row>
    <row r="644" spans="1:5" ht="12.75">
      <c r="A644" s="463"/>
      <c r="B644" s="444"/>
      <c r="C644" s="444"/>
      <c r="D644" s="463"/>
      <c r="E644" s="465"/>
    </row>
    <row r="645" spans="1:5" ht="12.75">
      <c r="A645" s="463"/>
      <c r="B645" s="444"/>
      <c r="C645" s="444"/>
      <c r="D645" s="463"/>
      <c r="E645" s="465"/>
    </row>
    <row r="646" spans="1:5" ht="12.75">
      <c r="A646" s="463"/>
      <c r="B646" s="444"/>
      <c r="C646" s="444"/>
      <c r="D646" s="463"/>
      <c r="E646" s="465"/>
    </row>
    <row r="647" spans="1:5" ht="12.75">
      <c r="A647" s="463"/>
      <c r="B647" s="444"/>
      <c r="C647" s="444"/>
      <c r="D647" s="463"/>
      <c r="E647" s="465"/>
    </row>
    <row r="648" spans="1:5" ht="12.75">
      <c r="A648" s="463"/>
      <c r="B648" s="444"/>
      <c r="C648" s="444"/>
      <c r="D648" s="463"/>
      <c r="E648" s="465"/>
    </row>
    <row r="649" spans="1:5" ht="12.75">
      <c r="A649" s="463"/>
      <c r="B649" s="444"/>
      <c r="C649" s="444"/>
      <c r="D649" s="463"/>
      <c r="E649" s="465"/>
    </row>
    <row r="650" spans="1:5" ht="12.75">
      <c r="A650" s="463"/>
      <c r="B650" s="444"/>
      <c r="C650" s="444"/>
      <c r="D650" s="463"/>
      <c r="E650" s="465"/>
    </row>
    <row r="651" spans="1:5" ht="12.75">
      <c r="A651" s="463"/>
      <c r="B651" s="444"/>
      <c r="C651" s="444"/>
      <c r="D651" s="463"/>
      <c r="E651" s="465"/>
    </row>
    <row r="652" spans="1:5" ht="12.75">
      <c r="A652" s="463"/>
      <c r="B652" s="444"/>
      <c r="C652" s="444"/>
      <c r="D652" s="463"/>
      <c r="E652" s="465"/>
    </row>
    <row r="653" spans="1:5" ht="12.75">
      <c r="A653" s="463"/>
      <c r="B653" s="444"/>
      <c r="C653" s="444"/>
      <c r="D653" s="463"/>
      <c r="E653" s="465"/>
    </row>
    <row r="654" spans="1:5" ht="12.75">
      <c r="A654" s="463"/>
      <c r="B654" s="444"/>
      <c r="C654" s="444"/>
      <c r="D654" s="463"/>
      <c r="E654" s="465"/>
    </row>
    <row r="655" spans="1:5" ht="12.75">
      <c r="A655" s="463"/>
      <c r="B655" s="444"/>
      <c r="C655" s="444"/>
      <c r="D655" s="463"/>
      <c r="E655" s="465"/>
    </row>
    <row r="656" spans="1:5" ht="12.75">
      <c r="A656" s="463"/>
      <c r="B656" s="444"/>
      <c r="C656" s="444"/>
      <c r="D656" s="463"/>
      <c r="E656" s="465"/>
    </row>
    <row r="657" spans="1:5" ht="12.75">
      <c r="A657" s="463"/>
      <c r="B657" s="444"/>
      <c r="C657" s="444"/>
      <c r="D657" s="463"/>
      <c r="E657" s="465"/>
    </row>
    <row r="658" spans="1:5" ht="12.75">
      <c r="A658" s="463"/>
      <c r="B658" s="444"/>
      <c r="C658" s="444"/>
      <c r="D658" s="463"/>
      <c r="E658" s="465"/>
    </row>
    <row r="659" spans="1:5" ht="12.75">
      <c r="A659" s="463"/>
      <c r="B659" s="444"/>
      <c r="C659" s="444"/>
      <c r="D659" s="463"/>
      <c r="E659" s="465"/>
    </row>
    <row r="660" spans="1:5" ht="12.75">
      <c r="A660" s="463"/>
      <c r="B660" s="444"/>
      <c r="C660" s="444"/>
      <c r="D660" s="463"/>
      <c r="E660" s="465"/>
    </row>
    <row r="661" spans="1:5" ht="12.75">
      <c r="A661" s="463"/>
      <c r="B661" s="444"/>
      <c r="C661" s="444"/>
      <c r="D661" s="463"/>
      <c r="E661" s="465"/>
    </row>
    <row r="662" spans="1:5" ht="12.75">
      <c r="A662" s="463"/>
      <c r="B662" s="444"/>
      <c r="C662" s="444"/>
      <c r="D662" s="463"/>
      <c r="E662" s="465"/>
    </row>
    <row r="663" spans="1:5" ht="12.75">
      <c r="A663" s="463"/>
      <c r="B663" s="444"/>
      <c r="C663" s="444"/>
      <c r="D663" s="463"/>
      <c r="E663" s="465"/>
    </row>
    <row r="664" spans="1:5" ht="12.75">
      <c r="A664" s="463"/>
      <c r="B664" s="444"/>
      <c r="C664" s="444"/>
      <c r="D664" s="463"/>
      <c r="E664" s="465"/>
    </row>
    <row r="665" spans="1:5" ht="12.75">
      <c r="A665" s="463"/>
      <c r="B665" s="444"/>
      <c r="C665" s="444"/>
      <c r="D665" s="463"/>
      <c r="E665" s="465"/>
    </row>
    <row r="666" spans="1:5" ht="12.75">
      <c r="A666" s="463"/>
      <c r="B666" s="444"/>
      <c r="C666" s="444"/>
      <c r="D666" s="463"/>
      <c r="E666" s="465"/>
    </row>
    <row r="667" spans="1:5" ht="12.75">
      <c r="A667" s="463"/>
      <c r="B667" s="444"/>
      <c r="C667" s="444"/>
      <c r="D667" s="463"/>
      <c r="E667" s="465"/>
    </row>
    <row r="668" spans="1:5" ht="12.75">
      <c r="A668" s="463"/>
      <c r="B668" s="444"/>
      <c r="C668" s="444"/>
      <c r="D668" s="463"/>
      <c r="E668" s="465"/>
    </row>
    <row r="669" spans="1:5" ht="12.75">
      <c r="A669" s="463"/>
      <c r="B669" s="444"/>
      <c r="C669" s="444"/>
      <c r="D669" s="463"/>
      <c r="E669" s="465"/>
    </row>
    <row r="670" spans="1:5" ht="12.75">
      <c r="A670" s="463"/>
      <c r="B670" s="444"/>
      <c r="C670" s="444"/>
      <c r="D670" s="463"/>
      <c r="E670" s="465"/>
    </row>
    <row r="671" spans="1:5" ht="12.75">
      <c r="A671" s="463"/>
      <c r="B671" s="444"/>
      <c r="C671" s="444"/>
      <c r="D671" s="463"/>
      <c r="E671" s="465"/>
    </row>
    <row r="672" spans="1:5" ht="12.75">
      <c r="A672" s="463"/>
      <c r="B672" s="444"/>
      <c r="C672" s="444"/>
      <c r="D672" s="463"/>
      <c r="E672" s="465"/>
    </row>
    <row r="673" spans="1:5" ht="12.75">
      <c r="A673" s="463"/>
      <c r="B673" s="444"/>
      <c r="C673" s="444"/>
      <c r="D673" s="463"/>
      <c r="E673" s="465"/>
    </row>
    <row r="674" spans="1:5" ht="12.75">
      <c r="A674" s="463"/>
      <c r="B674" s="444"/>
      <c r="C674" s="444"/>
      <c r="D674" s="463"/>
      <c r="E674" s="465"/>
    </row>
    <row r="675" spans="1:5" ht="12.75">
      <c r="A675" s="463"/>
      <c r="B675" s="444"/>
      <c r="C675" s="444"/>
      <c r="D675" s="463"/>
      <c r="E675" s="465"/>
    </row>
    <row r="676" spans="1:5" ht="12.75">
      <c r="A676" s="463"/>
      <c r="B676" s="444"/>
      <c r="C676" s="444"/>
      <c r="D676" s="463"/>
      <c r="E676" s="465"/>
    </row>
    <row r="677" spans="1:5" ht="12.75">
      <c r="A677" s="463"/>
      <c r="B677" s="444"/>
      <c r="C677" s="444"/>
      <c r="D677" s="463"/>
      <c r="E677" s="465"/>
    </row>
    <row r="678" spans="1:5" ht="12.75">
      <c r="A678" s="463"/>
      <c r="B678" s="444"/>
      <c r="C678" s="444"/>
      <c r="D678" s="463"/>
      <c r="E678" s="465"/>
    </row>
    <row r="679" spans="1:5" ht="12.75">
      <c r="A679" s="463"/>
      <c r="B679" s="444"/>
      <c r="C679" s="444"/>
      <c r="D679" s="463"/>
      <c r="E679" s="465"/>
    </row>
    <row r="680" spans="1:5" ht="12.75">
      <c r="A680" s="463"/>
      <c r="B680" s="444"/>
      <c r="C680" s="444"/>
      <c r="D680" s="463"/>
      <c r="E680" s="465"/>
    </row>
    <row r="681" spans="1:5" ht="12.75">
      <c r="A681" s="463"/>
      <c r="B681" s="444"/>
      <c r="C681" s="444"/>
      <c r="D681" s="463"/>
      <c r="E681" s="465"/>
    </row>
    <row r="682" spans="1:5" ht="12.75">
      <c r="A682" s="463"/>
      <c r="B682" s="444"/>
      <c r="C682" s="444"/>
      <c r="D682" s="463"/>
      <c r="E682" s="465"/>
    </row>
    <row r="683" spans="1:5" ht="12.75">
      <c r="A683" s="463"/>
      <c r="B683" s="444"/>
      <c r="C683" s="444"/>
      <c r="D683" s="463"/>
      <c r="E683" s="465"/>
    </row>
    <row r="684" spans="1:5" ht="12.75">
      <c r="A684" s="463"/>
      <c r="B684" s="444"/>
      <c r="C684" s="444"/>
      <c r="D684" s="463"/>
      <c r="E684" s="465"/>
    </row>
    <row r="685" spans="1:5" ht="12.75">
      <c r="A685" s="463"/>
      <c r="B685" s="444"/>
      <c r="C685" s="444"/>
      <c r="D685" s="463"/>
      <c r="E685" s="465"/>
    </row>
    <row r="686" spans="1:5" ht="12.75">
      <c r="A686" s="463"/>
      <c r="B686" s="444"/>
      <c r="C686" s="444"/>
      <c r="D686" s="463"/>
      <c r="E686" s="465"/>
    </row>
    <row r="687" spans="1:5" ht="12.75">
      <c r="A687" s="463"/>
      <c r="B687" s="444"/>
      <c r="C687" s="444"/>
      <c r="D687" s="463"/>
      <c r="E687" s="465"/>
    </row>
    <row r="688" spans="1:5" ht="12.75">
      <c r="A688" s="463"/>
      <c r="B688" s="444"/>
      <c r="C688" s="444"/>
      <c r="D688" s="463"/>
      <c r="E688" s="465"/>
    </row>
    <row r="689" spans="1:5" ht="12.75">
      <c r="A689" s="463"/>
      <c r="B689" s="444"/>
      <c r="C689" s="444"/>
      <c r="D689" s="463"/>
      <c r="E689" s="465"/>
    </row>
    <row r="690" spans="1:5" ht="12.75">
      <c r="A690" s="463"/>
      <c r="B690" s="444"/>
      <c r="C690" s="444"/>
      <c r="D690" s="463"/>
      <c r="E690" s="465"/>
    </row>
    <row r="691" spans="1:5" ht="12.75">
      <c r="A691" s="463"/>
      <c r="B691" s="444"/>
      <c r="C691" s="444"/>
      <c r="D691" s="463"/>
      <c r="E691" s="465"/>
    </row>
    <row r="692" spans="1:5" ht="12.75">
      <c r="A692" s="463"/>
      <c r="B692" s="444"/>
      <c r="C692" s="444"/>
      <c r="D692" s="463"/>
      <c r="E692" s="465"/>
    </row>
    <row r="693" spans="1:5" ht="12.75">
      <c r="A693" s="463"/>
      <c r="B693" s="444"/>
      <c r="C693" s="444"/>
      <c r="D693" s="463"/>
      <c r="E693" s="465"/>
    </row>
    <row r="694" spans="1:5" ht="12.75">
      <c r="A694" s="463"/>
      <c r="B694" s="444"/>
      <c r="C694" s="444"/>
      <c r="D694" s="463"/>
      <c r="E694" s="465"/>
    </row>
    <row r="695" spans="1:5" ht="12.75">
      <c r="A695" s="463"/>
      <c r="B695" s="444"/>
      <c r="C695" s="444"/>
      <c r="D695" s="463"/>
      <c r="E695" s="465"/>
    </row>
    <row r="696" spans="1:5" ht="12.75">
      <c r="A696" s="463"/>
      <c r="B696" s="444"/>
      <c r="C696" s="444"/>
      <c r="D696" s="463"/>
      <c r="E696" s="465"/>
    </row>
    <row r="697" spans="1:5" ht="12.75">
      <c r="A697" s="463"/>
      <c r="B697" s="444"/>
      <c r="C697" s="444"/>
      <c r="D697" s="463"/>
      <c r="E697" s="465"/>
    </row>
    <row r="698" spans="1:5" ht="12.75">
      <c r="A698" s="463"/>
      <c r="B698" s="444"/>
      <c r="C698" s="444"/>
      <c r="D698" s="463"/>
      <c r="E698" s="465"/>
    </row>
    <row r="699" spans="1:5" ht="12.75">
      <c r="A699" s="463"/>
      <c r="B699" s="444"/>
      <c r="C699" s="444"/>
      <c r="D699" s="463"/>
      <c r="E699" s="465"/>
    </row>
    <row r="700" spans="1:5" ht="12.75">
      <c r="A700" s="463"/>
      <c r="B700" s="444"/>
      <c r="C700" s="444"/>
      <c r="D700" s="463"/>
      <c r="E700" s="465"/>
    </row>
    <row r="701" spans="1:5" ht="12.75">
      <c r="A701" s="463"/>
      <c r="B701" s="444"/>
      <c r="C701" s="444"/>
      <c r="D701" s="463"/>
      <c r="E701" s="465"/>
    </row>
    <row r="702" spans="1:5" ht="12.75">
      <c r="A702" s="463"/>
      <c r="B702" s="444"/>
      <c r="C702" s="444"/>
      <c r="D702" s="463"/>
      <c r="E702" s="465"/>
    </row>
    <row r="703" spans="1:5" ht="12.75">
      <c r="A703" s="463"/>
      <c r="B703" s="444"/>
      <c r="C703" s="444"/>
      <c r="D703" s="463"/>
      <c r="E703" s="465"/>
    </row>
    <row r="704" spans="1:5" ht="12.75">
      <c r="A704" s="463"/>
      <c r="B704" s="444"/>
      <c r="C704" s="444"/>
      <c r="D704" s="463"/>
      <c r="E704" s="465"/>
    </row>
    <row r="705" spans="1:5" ht="12.75">
      <c r="A705" s="463"/>
      <c r="B705" s="444"/>
      <c r="C705" s="444"/>
      <c r="D705" s="463"/>
      <c r="E705" s="465"/>
    </row>
    <row r="706" spans="1:5" ht="12.75">
      <c r="A706" s="463"/>
      <c r="B706" s="444"/>
      <c r="C706" s="444"/>
      <c r="D706" s="463"/>
      <c r="E706" s="465"/>
    </row>
    <row r="707" spans="1:5" ht="12.75">
      <c r="A707" s="463"/>
      <c r="B707" s="444"/>
      <c r="C707" s="444"/>
      <c r="D707" s="463"/>
      <c r="E707" s="465"/>
    </row>
    <row r="708" spans="1:5" ht="12.75">
      <c r="A708" s="463"/>
      <c r="B708" s="444"/>
      <c r="C708" s="444"/>
      <c r="D708" s="463"/>
      <c r="E708" s="465"/>
    </row>
    <row r="709" spans="1:5" ht="12.75">
      <c r="A709" s="463"/>
      <c r="B709" s="444"/>
      <c r="C709" s="444"/>
      <c r="D709" s="463"/>
      <c r="E709" s="465"/>
    </row>
    <row r="710" spans="1:5" ht="12.75">
      <c r="A710" s="463"/>
      <c r="B710" s="444"/>
      <c r="C710" s="444"/>
      <c r="D710" s="463"/>
      <c r="E710" s="465"/>
    </row>
    <row r="711" spans="1:5" ht="12.75">
      <c r="A711" s="463"/>
      <c r="B711" s="444"/>
      <c r="C711" s="444"/>
      <c r="D711" s="463"/>
      <c r="E711" s="465"/>
    </row>
    <row r="712" spans="1:5" ht="12.75">
      <c r="A712" s="463"/>
      <c r="B712" s="444"/>
      <c r="C712" s="444"/>
      <c r="D712" s="463"/>
      <c r="E712" s="465"/>
    </row>
    <row r="713" spans="1:5" ht="12.75">
      <c r="A713" s="463"/>
      <c r="B713" s="444"/>
      <c r="C713" s="444"/>
      <c r="D713" s="463"/>
      <c r="E713" s="465"/>
    </row>
    <row r="714" spans="1:5" ht="12.75">
      <c r="A714" s="463"/>
      <c r="B714" s="444"/>
      <c r="C714" s="444"/>
      <c r="D714" s="463"/>
      <c r="E714" s="465"/>
    </row>
    <row r="715" spans="1:5" ht="12.75">
      <c r="A715" s="463"/>
      <c r="B715" s="444"/>
      <c r="C715" s="444"/>
      <c r="D715" s="463"/>
      <c r="E715" s="465"/>
    </row>
    <row r="716" spans="1:5" ht="12.75">
      <c r="A716" s="463"/>
      <c r="B716" s="444"/>
      <c r="C716" s="444"/>
      <c r="D716" s="463"/>
      <c r="E716" s="465"/>
    </row>
    <row r="717" spans="1:5" ht="12.75">
      <c r="A717" s="463"/>
      <c r="B717" s="444"/>
      <c r="C717" s="444"/>
      <c r="D717" s="463"/>
      <c r="E717" s="465"/>
    </row>
    <row r="718" spans="1:5" ht="12.75">
      <c r="A718" s="463"/>
      <c r="B718" s="444"/>
      <c r="C718" s="444"/>
      <c r="D718" s="463"/>
      <c r="E718" s="465"/>
    </row>
    <row r="719" spans="1:5" ht="12.75">
      <c r="A719" s="463"/>
      <c r="B719" s="444"/>
      <c r="C719" s="444"/>
      <c r="D719" s="463"/>
      <c r="E719" s="465"/>
    </row>
    <row r="720" spans="1:5" ht="12.75">
      <c r="A720" s="463"/>
      <c r="B720" s="444"/>
      <c r="C720" s="444"/>
      <c r="D720" s="463"/>
      <c r="E720" s="465"/>
    </row>
    <row r="721" spans="1:5" ht="12.75">
      <c r="A721" s="463"/>
      <c r="B721" s="444"/>
      <c r="C721" s="444"/>
      <c r="D721" s="463"/>
      <c r="E721" s="465"/>
    </row>
    <row r="722" spans="1:5" ht="12.75">
      <c r="A722" s="463"/>
      <c r="B722" s="444"/>
      <c r="C722" s="444"/>
      <c r="D722" s="463"/>
      <c r="E722" s="465"/>
    </row>
    <row r="723" spans="1:5" ht="12.75">
      <c r="A723" s="463"/>
      <c r="B723" s="444"/>
      <c r="C723" s="444"/>
      <c r="D723" s="463"/>
      <c r="E723" s="465"/>
    </row>
    <row r="724" spans="1:5" ht="12.75">
      <c r="A724" s="463"/>
      <c r="B724" s="444"/>
      <c r="C724" s="444"/>
      <c r="D724" s="463"/>
      <c r="E724" s="465"/>
    </row>
    <row r="725" spans="1:5" ht="12.75">
      <c r="A725" s="463"/>
      <c r="B725" s="444"/>
      <c r="C725" s="444"/>
      <c r="D725" s="463"/>
      <c r="E725" s="465"/>
    </row>
    <row r="726" spans="1:5" ht="12.75">
      <c r="A726" s="463"/>
      <c r="B726" s="444"/>
      <c r="C726" s="444"/>
      <c r="D726" s="463"/>
      <c r="E726" s="465"/>
    </row>
    <row r="727" spans="1:5" ht="12.75">
      <c r="A727" s="463"/>
      <c r="B727" s="444"/>
      <c r="C727" s="444"/>
      <c r="D727" s="463"/>
      <c r="E727" s="465"/>
    </row>
    <row r="728" spans="1:5" ht="12.75">
      <c r="A728" s="463"/>
      <c r="B728" s="444"/>
      <c r="C728" s="444"/>
      <c r="D728" s="463"/>
      <c r="E728" s="465"/>
    </row>
    <row r="729" spans="1:5" ht="12.75">
      <c r="A729" s="463"/>
      <c r="B729" s="444"/>
      <c r="C729" s="444"/>
      <c r="D729" s="463"/>
      <c r="E729" s="465"/>
    </row>
    <row r="730" spans="1:5" ht="12.75">
      <c r="A730" s="463"/>
      <c r="B730" s="444"/>
      <c r="C730" s="444"/>
      <c r="D730" s="463"/>
      <c r="E730" s="465"/>
    </row>
    <row r="731" spans="1:5" ht="12.75">
      <c r="A731" s="463"/>
      <c r="B731" s="444"/>
      <c r="C731" s="444"/>
      <c r="D731" s="463"/>
      <c r="E731" s="465"/>
    </row>
    <row r="732" spans="1:5" ht="12.75">
      <c r="A732" s="463"/>
      <c r="B732" s="444"/>
      <c r="C732" s="444"/>
      <c r="D732" s="463"/>
      <c r="E732" s="465"/>
    </row>
    <row r="733" spans="1:5" ht="12.75">
      <c r="A733" s="463"/>
      <c r="B733" s="444"/>
      <c r="C733" s="444"/>
      <c r="D733" s="463"/>
      <c r="E733" s="465"/>
    </row>
    <row r="734" spans="1:5" ht="12.75">
      <c r="A734" s="463"/>
      <c r="B734" s="444"/>
      <c r="C734" s="444"/>
      <c r="D734" s="463"/>
      <c r="E734" s="465"/>
    </row>
    <row r="735" spans="1:5" ht="12.75">
      <c r="A735" s="463"/>
      <c r="B735" s="444"/>
      <c r="C735" s="444"/>
      <c r="D735" s="463"/>
      <c r="E735" s="465"/>
    </row>
    <row r="736" spans="1:5" ht="12.75">
      <c r="A736" s="463"/>
      <c r="B736" s="444"/>
      <c r="C736" s="444"/>
      <c r="D736" s="463"/>
      <c r="E736" s="465"/>
    </row>
    <row r="737" spans="1:5" ht="12.75">
      <c r="A737" s="463"/>
      <c r="B737" s="444"/>
      <c r="C737" s="444"/>
      <c r="D737" s="463"/>
      <c r="E737" s="465"/>
    </row>
    <row r="738" spans="1:5" ht="12.75">
      <c r="A738" s="463"/>
      <c r="B738" s="444"/>
      <c r="C738" s="444"/>
      <c r="D738" s="463"/>
      <c r="E738" s="465"/>
    </row>
    <row r="739" spans="1:5" ht="12.75">
      <c r="A739" s="463"/>
      <c r="B739" s="444"/>
      <c r="C739" s="444"/>
      <c r="D739" s="463"/>
      <c r="E739" s="465"/>
    </row>
    <row r="740" spans="1:5" ht="12.75">
      <c r="A740" s="463"/>
      <c r="B740" s="444"/>
      <c r="C740" s="444"/>
      <c r="D740" s="463"/>
      <c r="E740" s="465"/>
    </row>
    <row r="741" spans="1:5" ht="12.75">
      <c r="A741" s="463"/>
      <c r="B741" s="444"/>
      <c r="C741" s="444"/>
      <c r="D741" s="463"/>
      <c r="E741" s="465"/>
    </row>
    <row r="742" spans="1:5" ht="12.75">
      <c r="A742" s="463"/>
      <c r="B742" s="444"/>
      <c r="C742" s="444"/>
      <c r="D742" s="463"/>
      <c r="E742" s="465"/>
    </row>
    <row r="743" spans="1:5" ht="12.75">
      <c r="A743" s="463"/>
      <c r="B743" s="444"/>
      <c r="C743" s="444"/>
      <c r="D743" s="463"/>
      <c r="E743" s="465"/>
    </row>
    <row r="744" spans="1:5" ht="12.75">
      <c r="A744" s="463"/>
      <c r="B744" s="444"/>
      <c r="C744" s="444"/>
      <c r="D744" s="463"/>
      <c r="E744" s="465"/>
    </row>
    <row r="745" spans="1:5" ht="12.75">
      <c r="A745" s="463"/>
      <c r="B745" s="444"/>
      <c r="C745" s="444"/>
      <c r="D745" s="463"/>
      <c r="E745" s="465"/>
    </row>
    <row r="746" spans="1:5" ht="12.75">
      <c r="A746" s="463"/>
      <c r="B746" s="444"/>
      <c r="C746" s="444"/>
      <c r="D746" s="463"/>
      <c r="E746" s="465"/>
    </row>
    <row r="747" spans="1:5" ht="12.75">
      <c r="A747" s="463"/>
      <c r="B747" s="444"/>
      <c r="C747" s="444"/>
      <c r="D747" s="463"/>
      <c r="E747" s="465"/>
    </row>
    <row r="748" spans="1:5" ht="12.75">
      <c r="A748" s="463"/>
      <c r="B748" s="444"/>
      <c r="C748" s="444"/>
      <c r="D748" s="463"/>
      <c r="E748" s="465"/>
    </row>
    <row r="749" spans="1:5" ht="12.75">
      <c r="A749" s="463"/>
      <c r="B749" s="444"/>
      <c r="C749" s="444"/>
      <c r="D749" s="463"/>
      <c r="E749" s="465"/>
    </row>
    <row r="750" spans="1:5" ht="12.75">
      <c r="A750" s="463"/>
      <c r="B750" s="444"/>
      <c r="C750" s="444"/>
      <c r="D750" s="463"/>
      <c r="E750" s="465"/>
    </row>
    <row r="751" spans="1:5" ht="12.75">
      <c r="A751" s="463"/>
      <c r="B751" s="444"/>
      <c r="C751" s="444"/>
      <c r="D751" s="463"/>
      <c r="E751" s="465"/>
    </row>
    <row r="752" spans="1:5" ht="12.75">
      <c r="A752" s="463"/>
      <c r="B752" s="444"/>
      <c r="C752" s="444"/>
      <c r="D752" s="463"/>
      <c r="E752" s="465"/>
    </row>
    <row r="753" spans="1:5" ht="12.75">
      <c r="A753" s="463"/>
      <c r="B753" s="444"/>
      <c r="C753" s="444"/>
      <c r="D753" s="463"/>
      <c r="E753" s="465"/>
    </row>
    <row r="754" spans="1:5" ht="12.75">
      <c r="A754" s="463"/>
      <c r="B754" s="444"/>
      <c r="C754" s="444"/>
      <c r="D754" s="463"/>
      <c r="E754" s="465"/>
    </row>
    <row r="755" spans="1:5" ht="12.75">
      <c r="A755" s="463"/>
      <c r="B755" s="444"/>
      <c r="C755" s="444"/>
      <c r="D755" s="463"/>
      <c r="E755" s="465"/>
    </row>
    <row r="756" spans="1:5" ht="12.75">
      <c r="A756" s="463"/>
      <c r="B756" s="444"/>
      <c r="C756" s="444"/>
      <c r="D756" s="463"/>
      <c r="E756" s="465"/>
    </row>
    <row r="757" spans="1:5" ht="12.75">
      <c r="A757" s="463"/>
      <c r="B757" s="444"/>
      <c r="C757" s="444"/>
      <c r="D757" s="463"/>
      <c r="E757" s="465"/>
    </row>
    <row r="758" spans="1:5" ht="12.75">
      <c r="A758" s="463"/>
      <c r="B758" s="444"/>
      <c r="C758" s="444"/>
      <c r="D758" s="463"/>
      <c r="E758" s="465"/>
    </row>
    <row r="759" spans="1:5" ht="12.75">
      <c r="A759" s="463"/>
      <c r="B759" s="444"/>
      <c r="C759" s="444"/>
      <c r="D759" s="463"/>
      <c r="E759" s="465"/>
    </row>
    <row r="760" spans="1:5" ht="12.75">
      <c r="A760" s="463"/>
      <c r="B760" s="444"/>
      <c r="C760" s="444"/>
      <c r="D760" s="463"/>
      <c r="E760" s="465"/>
    </row>
    <row r="761" spans="1:5" ht="12.75">
      <c r="A761" s="463"/>
      <c r="B761" s="444"/>
      <c r="C761" s="444"/>
      <c r="D761" s="463"/>
      <c r="E761" s="465"/>
    </row>
    <row r="762" spans="1:5" ht="12.75">
      <c r="A762" s="463"/>
      <c r="B762" s="444"/>
      <c r="C762" s="444"/>
      <c r="D762" s="463"/>
      <c r="E762" s="465"/>
    </row>
    <row r="763" spans="1:5" ht="12.75">
      <c r="A763" s="463"/>
      <c r="B763" s="444"/>
      <c r="C763" s="444"/>
      <c r="D763" s="463"/>
      <c r="E763" s="465"/>
    </row>
    <row r="764" spans="1:5" ht="12.75">
      <c r="A764" s="463"/>
      <c r="B764" s="444"/>
      <c r="C764" s="444"/>
      <c r="D764" s="463"/>
      <c r="E764" s="465"/>
    </row>
    <row r="765" spans="1:5" ht="12.75">
      <c r="A765" s="463"/>
      <c r="B765" s="444"/>
      <c r="C765" s="444"/>
      <c r="D765" s="463"/>
      <c r="E765" s="465"/>
    </row>
    <row r="766" spans="1:5" ht="12.75">
      <c r="A766" s="463"/>
      <c r="B766" s="444"/>
      <c r="C766" s="444"/>
      <c r="D766" s="463"/>
      <c r="E766" s="465"/>
    </row>
    <row r="767" spans="1:5" ht="12.75">
      <c r="A767" s="463"/>
      <c r="B767" s="444"/>
      <c r="C767" s="444"/>
      <c r="D767" s="463"/>
      <c r="E767" s="465"/>
    </row>
    <row r="768" spans="1:5" ht="12.75">
      <c r="A768" s="463"/>
      <c r="B768" s="444"/>
      <c r="C768" s="444"/>
      <c r="D768" s="463"/>
      <c r="E768" s="465"/>
    </row>
    <row r="769" spans="1:5" ht="12.75">
      <c r="A769" s="463"/>
      <c r="B769" s="444"/>
      <c r="C769" s="444"/>
      <c r="D769" s="463"/>
      <c r="E769" s="465"/>
    </row>
    <row r="770" spans="1:5" ht="12.75">
      <c r="A770" s="463"/>
      <c r="B770" s="444"/>
      <c r="C770" s="444"/>
      <c r="D770" s="463"/>
      <c r="E770" s="465"/>
    </row>
    <row r="771" spans="1:5" ht="12.75">
      <c r="A771" s="463"/>
      <c r="B771" s="444"/>
      <c r="C771" s="444"/>
      <c r="D771" s="463"/>
      <c r="E771" s="465"/>
    </row>
    <row r="772" spans="1:5" ht="12.75">
      <c r="A772" s="463"/>
      <c r="B772" s="444"/>
      <c r="C772" s="444"/>
      <c r="D772" s="463"/>
      <c r="E772" s="465"/>
    </row>
    <row r="773" spans="1:5" ht="12.75">
      <c r="A773" s="463"/>
      <c r="B773" s="444"/>
      <c r="C773" s="444"/>
      <c r="D773" s="463"/>
      <c r="E773" s="465"/>
    </row>
    <row r="774" spans="1:5" ht="12.75">
      <c r="A774" s="463"/>
      <c r="B774" s="444"/>
      <c r="C774" s="444"/>
      <c r="D774" s="463"/>
      <c r="E774" s="465"/>
    </row>
    <row r="775" spans="1:5" ht="12.75">
      <c r="A775" s="463"/>
      <c r="B775" s="444"/>
      <c r="C775" s="444"/>
      <c r="D775" s="463"/>
      <c r="E775" s="465"/>
    </row>
    <row r="776" spans="1:5" ht="12.75">
      <c r="A776" s="463"/>
      <c r="B776" s="444"/>
      <c r="C776" s="444"/>
      <c r="D776" s="463"/>
      <c r="E776" s="465"/>
    </row>
    <row r="777" spans="1:5" ht="12.75">
      <c r="A777" s="463"/>
      <c r="B777" s="444"/>
      <c r="C777" s="444"/>
      <c r="D777" s="463"/>
      <c r="E777" s="465"/>
    </row>
    <row r="778" spans="1:5" ht="12.75">
      <c r="A778" s="463"/>
      <c r="B778" s="444"/>
      <c r="C778" s="444"/>
      <c r="D778" s="463"/>
      <c r="E778" s="465"/>
    </row>
    <row r="779" spans="1:5" ht="12.75">
      <c r="A779" s="463"/>
      <c r="B779" s="444"/>
      <c r="C779" s="444"/>
      <c r="D779" s="463"/>
      <c r="E779" s="465"/>
    </row>
    <row r="780" spans="1:5" ht="12.75">
      <c r="A780" s="463"/>
      <c r="B780" s="444"/>
      <c r="C780" s="444"/>
      <c r="D780" s="463"/>
      <c r="E780" s="465"/>
    </row>
    <row r="781" spans="1:5" ht="12.75">
      <c r="A781" s="463"/>
      <c r="B781" s="444"/>
      <c r="C781" s="444"/>
      <c r="D781" s="463"/>
      <c r="E781" s="465"/>
    </row>
    <row r="782" spans="1:5" ht="12.75">
      <c r="A782" s="463"/>
      <c r="B782" s="444"/>
      <c r="C782" s="444"/>
      <c r="D782" s="463"/>
      <c r="E782" s="465"/>
    </row>
    <row r="783" spans="1:5" ht="12.75">
      <c r="A783" s="463"/>
      <c r="B783" s="444"/>
      <c r="C783" s="444"/>
      <c r="D783" s="463"/>
      <c r="E783" s="465"/>
    </row>
    <row r="784" spans="1:5" ht="12.75">
      <c r="A784" s="463"/>
      <c r="B784" s="444"/>
      <c r="C784" s="444"/>
      <c r="D784" s="463"/>
      <c r="E784" s="465"/>
    </row>
    <row r="785" spans="1:5" ht="12.75">
      <c r="A785" s="463"/>
      <c r="B785" s="444"/>
      <c r="C785" s="444"/>
      <c r="D785" s="463"/>
      <c r="E785" s="465"/>
    </row>
    <row r="786" spans="1:5" ht="12.75">
      <c r="A786" s="463"/>
      <c r="B786" s="444"/>
      <c r="C786" s="444"/>
      <c r="D786" s="463"/>
      <c r="E786" s="465"/>
    </row>
    <row r="787" spans="1:5" ht="12.75">
      <c r="A787" s="463"/>
      <c r="B787" s="444"/>
      <c r="C787" s="444"/>
      <c r="D787" s="463"/>
      <c r="E787" s="465"/>
    </row>
    <row r="788" spans="1:5" ht="12.75">
      <c r="A788" s="463"/>
      <c r="B788" s="444"/>
      <c r="C788" s="444"/>
      <c r="D788" s="463"/>
      <c r="E788" s="465"/>
    </row>
    <row r="789" spans="1:5" ht="12.75">
      <c r="A789" s="463"/>
      <c r="B789" s="444"/>
      <c r="C789" s="444"/>
      <c r="D789" s="463"/>
      <c r="E789" s="465"/>
    </row>
    <row r="790" spans="1:5" ht="12.75">
      <c r="A790" s="463"/>
      <c r="B790" s="444"/>
      <c r="C790" s="444"/>
      <c r="D790" s="463"/>
      <c r="E790" s="465"/>
    </row>
    <row r="791" spans="1:5" ht="12.75">
      <c r="A791" s="463"/>
      <c r="B791" s="444"/>
      <c r="C791" s="444"/>
      <c r="D791" s="463"/>
      <c r="E791" s="465"/>
    </row>
    <row r="792" spans="1:5" ht="12.75">
      <c r="A792" s="463"/>
      <c r="B792" s="444"/>
      <c r="C792" s="444"/>
      <c r="D792" s="463"/>
      <c r="E792" s="465"/>
    </row>
    <row r="793" spans="1:5" ht="12.75">
      <c r="A793" s="463"/>
      <c r="B793" s="444"/>
      <c r="C793" s="444"/>
      <c r="D793" s="463"/>
      <c r="E793" s="465"/>
    </row>
    <row r="794" spans="1:5" ht="12.75">
      <c r="A794" s="463"/>
      <c r="B794" s="444"/>
      <c r="C794" s="444"/>
      <c r="D794" s="463"/>
      <c r="E794" s="465"/>
    </row>
    <row r="795" spans="1:5" ht="12.75">
      <c r="A795" s="463"/>
      <c r="B795" s="444"/>
      <c r="C795" s="444"/>
      <c r="D795" s="463"/>
      <c r="E795" s="465"/>
    </row>
    <row r="796" spans="1:5" ht="12.75">
      <c r="A796" s="463"/>
      <c r="B796" s="444"/>
      <c r="C796" s="444"/>
      <c r="D796" s="463"/>
      <c r="E796" s="465"/>
    </row>
    <row r="797" spans="1:5" ht="12.75">
      <c r="A797" s="463"/>
      <c r="B797" s="444"/>
      <c r="C797" s="444"/>
      <c r="D797" s="463"/>
      <c r="E797" s="465"/>
    </row>
    <row r="798" spans="1:5" ht="12.75">
      <c r="A798" s="463"/>
      <c r="B798" s="444"/>
      <c r="C798" s="444"/>
      <c r="D798" s="463"/>
      <c r="E798" s="465"/>
    </row>
    <row r="799" spans="1:5" ht="12.75">
      <c r="A799" s="463"/>
      <c r="B799" s="444"/>
      <c r="C799" s="444"/>
      <c r="D799" s="463"/>
      <c r="E799" s="465"/>
    </row>
    <row r="800" spans="1:5" ht="12.75">
      <c r="A800" s="463"/>
      <c r="B800" s="444"/>
      <c r="C800" s="444"/>
      <c r="D800" s="463"/>
      <c r="E800" s="465"/>
    </row>
    <row r="801" spans="1:5" ht="12.75">
      <c r="A801" s="463"/>
      <c r="B801" s="444"/>
      <c r="C801" s="444"/>
      <c r="D801" s="463"/>
      <c r="E801" s="465"/>
    </row>
    <row r="802" spans="1:5" ht="12.75">
      <c r="A802" s="463"/>
      <c r="B802" s="444"/>
      <c r="C802" s="444"/>
      <c r="D802" s="463"/>
      <c r="E802" s="465"/>
    </row>
    <row r="803" spans="1:5" ht="12.75">
      <c r="A803" s="463"/>
      <c r="B803" s="444"/>
      <c r="C803" s="444"/>
      <c r="D803" s="463"/>
      <c r="E803" s="465"/>
    </row>
    <row r="804" spans="1:5" ht="12.75">
      <c r="A804" s="463"/>
      <c r="B804" s="444"/>
      <c r="C804" s="444"/>
      <c r="D804" s="463"/>
      <c r="E804" s="465"/>
    </row>
    <row r="805" spans="1:5" ht="12.75">
      <c r="A805" s="463"/>
      <c r="B805" s="444"/>
      <c r="C805" s="444"/>
      <c r="D805" s="463"/>
      <c r="E805" s="465"/>
    </row>
    <row r="806" spans="1:5" ht="12.75">
      <c r="A806" s="463"/>
      <c r="B806" s="444"/>
      <c r="C806" s="444"/>
      <c r="D806" s="463"/>
      <c r="E806" s="465"/>
    </row>
    <row r="807" spans="1:5" ht="12.75">
      <c r="A807" s="463"/>
      <c r="B807" s="444"/>
      <c r="C807" s="444"/>
      <c r="D807" s="463"/>
      <c r="E807" s="465"/>
    </row>
    <row r="808" spans="1:5" ht="12.75">
      <c r="A808" s="463"/>
      <c r="B808" s="444"/>
      <c r="C808" s="444"/>
      <c r="D808" s="463"/>
      <c r="E808" s="465"/>
    </row>
    <row r="809" spans="1:5" ht="12.75">
      <c r="A809" s="463"/>
      <c r="B809" s="444"/>
      <c r="C809" s="444"/>
      <c r="D809" s="463"/>
      <c r="E809" s="465"/>
    </row>
    <row r="810" spans="1:5" ht="12.75">
      <c r="A810" s="463"/>
      <c r="B810" s="444"/>
      <c r="C810" s="444"/>
      <c r="D810" s="463"/>
      <c r="E810" s="465"/>
    </row>
    <row r="811" spans="1:5" ht="12.75">
      <c r="A811" s="463"/>
      <c r="B811" s="444"/>
      <c r="C811" s="444"/>
      <c r="D811" s="463"/>
      <c r="E811" s="465"/>
    </row>
    <row r="812" spans="1:5" ht="12.75">
      <c r="A812" s="463"/>
      <c r="B812" s="444"/>
      <c r="C812" s="444"/>
      <c r="D812" s="463"/>
      <c r="E812" s="465"/>
    </row>
    <row r="813" spans="1:5" ht="12.75">
      <c r="A813" s="463"/>
      <c r="B813" s="444"/>
      <c r="C813" s="444"/>
      <c r="D813" s="463"/>
      <c r="E813" s="465"/>
    </row>
    <row r="814" spans="1:5" ht="12.75">
      <c r="A814" s="463"/>
      <c r="B814" s="444"/>
      <c r="C814" s="444"/>
      <c r="D814" s="463"/>
      <c r="E814" s="465"/>
    </row>
    <row r="815" spans="1:5" ht="12.75">
      <c r="A815" s="463"/>
      <c r="B815" s="444"/>
      <c r="C815" s="444"/>
      <c r="D815" s="463"/>
      <c r="E815" s="465"/>
    </row>
    <row r="816" spans="1:5" ht="12.75">
      <c r="A816" s="463"/>
      <c r="B816" s="444"/>
      <c r="C816" s="444"/>
      <c r="D816" s="463"/>
      <c r="E816" s="465"/>
    </row>
    <row r="817" spans="1:5" ht="12.75">
      <c r="A817" s="463"/>
      <c r="B817" s="444"/>
      <c r="C817" s="444"/>
      <c r="D817" s="463"/>
      <c r="E817" s="465"/>
    </row>
    <row r="818" spans="1:5" ht="12.75">
      <c r="A818" s="463"/>
      <c r="B818" s="444"/>
      <c r="C818" s="444"/>
      <c r="D818" s="463"/>
      <c r="E818" s="465"/>
    </row>
    <row r="819" spans="1:5" ht="12.75">
      <c r="A819" s="463"/>
      <c r="B819" s="444"/>
      <c r="C819" s="444"/>
      <c r="D819" s="463"/>
      <c r="E819" s="465"/>
    </row>
    <row r="820" spans="1:5" ht="12.75">
      <c r="A820" s="463"/>
      <c r="B820" s="444"/>
      <c r="C820" s="444"/>
      <c r="D820" s="463"/>
      <c r="E820" s="465"/>
    </row>
    <row r="821" spans="1:5" ht="12.75">
      <c r="A821" s="463"/>
      <c r="B821" s="444"/>
      <c r="C821" s="444"/>
      <c r="D821" s="463"/>
      <c r="E821" s="465"/>
    </row>
    <row r="822" spans="1:5" ht="12.75">
      <c r="A822" s="463"/>
      <c r="B822" s="444"/>
      <c r="C822" s="444"/>
      <c r="D822" s="463"/>
      <c r="E822" s="465"/>
    </row>
    <row r="823" spans="1:5" ht="12.75">
      <c r="A823" s="463"/>
      <c r="B823" s="444"/>
      <c r="C823" s="444"/>
      <c r="D823" s="463"/>
      <c r="E823" s="465"/>
    </row>
    <row r="824" spans="1:5" ht="12.75">
      <c r="A824" s="463"/>
      <c r="B824" s="444"/>
      <c r="C824" s="444"/>
      <c r="D824" s="463"/>
      <c r="E824" s="465"/>
    </row>
    <row r="825" spans="1:5" ht="12.75">
      <c r="A825" s="463"/>
      <c r="B825" s="444"/>
      <c r="C825" s="444"/>
      <c r="D825" s="463"/>
      <c r="E825" s="465"/>
    </row>
    <row r="826" spans="1:5" ht="12.75">
      <c r="A826" s="463"/>
      <c r="B826" s="444"/>
      <c r="C826" s="444"/>
      <c r="D826" s="463"/>
      <c r="E826" s="465"/>
    </row>
    <row r="827" spans="1:5" ht="12.75">
      <c r="A827" s="463"/>
      <c r="B827" s="444"/>
      <c r="C827" s="444"/>
      <c r="D827" s="463"/>
      <c r="E827" s="465"/>
    </row>
    <row r="828" spans="1:5" ht="12.75">
      <c r="A828" s="463"/>
      <c r="B828" s="444"/>
      <c r="C828" s="444"/>
      <c r="D828" s="463"/>
      <c r="E828" s="465"/>
    </row>
    <row r="829" spans="1:5" ht="12.75">
      <c r="A829" s="463"/>
      <c r="B829" s="444"/>
      <c r="C829" s="444"/>
      <c r="D829" s="463"/>
      <c r="E829" s="465"/>
    </row>
    <row r="830" spans="1:5" ht="12.75">
      <c r="A830" s="463"/>
      <c r="B830" s="444"/>
      <c r="C830" s="444"/>
      <c r="D830" s="463"/>
      <c r="E830" s="465"/>
    </row>
    <row r="831" spans="1:5" ht="12.75">
      <c r="A831" s="463"/>
      <c r="B831" s="444"/>
      <c r="C831" s="444"/>
      <c r="D831" s="463"/>
      <c r="E831" s="465"/>
    </row>
    <row r="832" spans="1:5" ht="12.75">
      <c r="A832" s="463"/>
      <c r="B832" s="444"/>
      <c r="C832" s="444"/>
      <c r="D832" s="463"/>
      <c r="E832" s="465"/>
    </row>
    <row r="833" spans="1:5" ht="12.75">
      <c r="A833" s="463"/>
      <c r="B833" s="444"/>
      <c r="C833" s="444"/>
      <c r="D833" s="463"/>
      <c r="E833" s="465"/>
    </row>
    <row r="834" spans="1:5" ht="12.75">
      <c r="A834" s="463"/>
      <c r="B834" s="444"/>
      <c r="C834" s="444"/>
      <c r="D834" s="463"/>
      <c r="E834" s="465"/>
    </row>
    <row r="835" spans="1:5" ht="12.75">
      <c r="A835" s="463"/>
      <c r="B835" s="444"/>
      <c r="C835" s="444"/>
      <c r="D835" s="463"/>
      <c r="E835" s="465"/>
    </row>
    <row r="836" spans="1:5" ht="12.75">
      <c r="A836" s="463"/>
      <c r="B836" s="444"/>
      <c r="C836" s="444"/>
      <c r="D836" s="463"/>
      <c r="E836" s="465"/>
    </row>
    <row r="837" spans="1:5" ht="12.75">
      <c r="A837" s="463"/>
      <c r="B837" s="444"/>
      <c r="C837" s="444"/>
      <c r="D837" s="463"/>
      <c r="E837" s="465"/>
    </row>
    <row r="838" spans="1:5" ht="12.75">
      <c r="A838" s="463"/>
      <c r="B838" s="444"/>
      <c r="C838" s="444"/>
      <c r="D838" s="463"/>
      <c r="E838" s="465"/>
    </row>
    <row r="839" spans="1:5" ht="12.75">
      <c r="A839" s="463"/>
      <c r="B839" s="444"/>
      <c r="C839" s="444"/>
      <c r="D839" s="463"/>
      <c r="E839" s="465"/>
    </row>
    <row r="840" spans="1:5" ht="12.75">
      <c r="A840" s="463"/>
      <c r="B840" s="444"/>
      <c r="C840" s="444"/>
      <c r="D840" s="463"/>
      <c r="E840" s="465"/>
    </row>
    <row r="841" spans="1:5" ht="12.75">
      <c r="A841" s="463"/>
      <c r="B841" s="444"/>
      <c r="C841" s="444"/>
      <c r="D841" s="463"/>
      <c r="E841" s="465"/>
    </row>
    <row r="842" spans="1:5" ht="12.75">
      <c r="A842" s="463"/>
      <c r="B842" s="444"/>
      <c r="C842" s="444"/>
      <c r="D842" s="463"/>
      <c r="E842" s="465"/>
    </row>
    <row r="843" spans="1:5" ht="12.75">
      <c r="A843" s="463"/>
      <c r="B843" s="444"/>
      <c r="C843" s="444"/>
      <c r="D843" s="463"/>
      <c r="E843" s="465"/>
    </row>
    <row r="844" spans="1:5" ht="12.75">
      <c r="A844" s="463"/>
      <c r="B844" s="444"/>
      <c r="C844" s="444"/>
      <c r="D844" s="463"/>
      <c r="E844" s="465"/>
    </row>
    <row r="845" spans="1:5" ht="12.75">
      <c r="A845" s="463"/>
      <c r="B845" s="444"/>
      <c r="C845" s="444"/>
      <c r="D845" s="463"/>
      <c r="E845" s="465"/>
    </row>
    <row r="846" spans="1:5" ht="12.75">
      <c r="A846" s="463"/>
      <c r="B846" s="444"/>
      <c r="C846" s="444"/>
      <c r="D846" s="463"/>
      <c r="E846" s="465"/>
    </row>
    <row r="847" spans="1:5" ht="12.75">
      <c r="A847" s="463"/>
      <c r="B847" s="444"/>
      <c r="C847" s="444"/>
      <c r="D847" s="463"/>
      <c r="E847" s="465"/>
    </row>
    <row r="848" spans="1:5" ht="12.75">
      <c r="A848" s="463"/>
      <c r="B848" s="444"/>
      <c r="C848" s="444"/>
      <c r="D848" s="463"/>
      <c r="E848" s="465"/>
    </row>
    <row r="849" spans="1:5" ht="12.75">
      <c r="A849" s="463"/>
      <c r="B849" s="444"/>
      <c r="C849" s="444"/>
      <c r="D849" s="463"/>
      <c r="E849" s="465"/>
    </row>
    <row r="850" spans="1:5" ht="12.75">
      <c r="A850" s="463"/>
      <c r="B850" s="444"/>
      <c r="C850" s="444"/>
      <c r="D850" s="463"/>
      <c r="E850" s="465"/>
    </row>
    <row r="851" spans="1:5" ht="12.75">
      <c r="A851" s="463"/>
      <c r="B851" s="444"/>
      <c r="C851" s="444"/>
      <c r="D851" s="463"/>
      <c r="E851" s="465"/>
    </row>
    <row r="852" spans="1:5" ht="12.75">
      <c r="A852" s="463"/>
      <c r="B852" s="444"/>
      <c r="C852" s="444"/>
      <c r="D852" s="463"/>
      <c r="E852" s="465"/>
    </row>
    <row r="853" spans="1:5" ht="12.75">
      <c r="A853" s="463"/>
      <c r="B853" s="444"/>
      <c r="C853" s="444"/>
      <c r="D853" s="463"/>
      <c r="E853" s="465"/>
    </row>
    <row r="854" spans="1:5" ht="12.75">
      <c r="A854" s="463"/>
      <c r="B854" s="444"/>
      <c r="C854" s="444"/>
      <c r="D854" s="463"/>
      <c r="E854" s="465"/>
    </row>
    <row r="855" spans="1:5" ht="12.75">
      <c r="A855" s="463"/>
      <c r="B855" s="444"/>
      <c r="C855" s="444"/>
      <c r="D855" s="463"/>
      <c r="E855" s="465"/>
    </row>
    <row r="856" spans="1:5" ht="12.75">
      <c r="A856" s="463"/>
      <c r="B856" s="444"/>
      <c r="C856" s="444"/>
      <c r="D856" s="463"/>
      <c r="E856" s="465"/>
    </row>
    <row r="857" spans="1:5" ht="12.75">
      <c r="A857" s="463"/>
      <c r="B857" s="444"/>
      <c r="C857" s="444"/>
      <c r="D857" s="463"/>
      <c r="E857" s="465"/>
    </row>
    <row r="858" spans="1:5" ht="12.75">
      <c r="A858" s="463"/>
      <c r="B858" s="444"/>
      <c r="C858" s="444"/>
      <c r="D858" s="463"/>
      <c r="E858" s="465"/>
    </row>
    <row r="859" spans="1:5" ht="12.75">
      <c r="A859" s="463"/>
      <c r="B859" s="444"/>
      <c r="C859" s="444"/>
      <c r="D859" s="463"/>
      <c r="E859" s="465"/>
    </row>
    <row r="860" spans="1:5" ht="12.75">
      <c r="A860" s="463"/>
      <c r="B860" s="444"/>
      <c r="C860" s="444"/>
      <c r="D860" s="463"/>
      <c r="E860" s="465"/>
    </row>
    <row r="861" spans="1:5" ht="12.75">
      <c r="A861" s="463"/>
      <c r="B861" s="444"/>
      <c r="C861" s="444"/>
      <c r="D861" s="463"/>
      <c r="E861" s="465"/>
    </row>
    <row r="862" spans="1:5" ht="12.75">
      <c r="A862" s="463"/>
      <c r="B862" s="444"/>
      <c r="C862" s="444"/>
      <c r="D862" s="463"/>
      <c r="E862" s="465"/>
    </row>
    <row r="863" spans="1:5" ht="12.75">
      <c r="A863" s="463"/>
      <c r="B863" s="444"/>
      <c r="C863" s="444"/>
      <c r="D863" s="463"/>
      <c r="E863" s="465"/>
    </row>
    <row r="864" spans="1:5" ht="12.75">
      <c r="A864" s="463"/>
      <c r="B864" s="444"/>
      <c r="C864" s="444"/>
      <c r="D864" s="463"/>
      <c r="E864" s="465"/>
    </row>
    <row r="865" spans="1:5" ht="12.75">
      <c r="A865" s="463"/>
      <c r="B865" s="444"/>
      <c r="C865" s="444"/>
      <c r="D865" s="463"/>
      <c r="E865" s="465"/>
    </row>
    <row r="866" spans="1:5" ht="12.75">
      <c r="A866" s="463"/>
      <c r="B866" s="444"/>
      <c r="C866" s="444"/>
      <c r="D866" s="463"/>
      <c r="E866" s="465"/>
    </row>
    <row r="867" spans="1:5" ht="12.75">
      <c r="A867" s="463"/>
      <c r="B867" s="444"/>
      <c r="C867" s="444"/>
      <c r="D867" s="463"/>
      <c r="E867" s="465"/>
    </row>
    <row r="868" spans="1:5" ht="12.75">
      <c r="A868" s="463"/>
      <c r="B868" s="444"/>
      <c r="C868" s="444"/>
      <c r="D868" s="463"/>
      <c r="E868" s="465"/>
    </row>
    <row r="869" spans="1:5" ht="12.75">
      <c r="A869" s="463"/>
      <c r="B869" s="444"/>
      <c r="C869" s="444"/>
      <c r="D869" s="463"/>
      <c r="E869" s="465"/>
    </row>
    <row r="870" spans="1:5" ht="12.75">
      <c r="A870" s="463"/>
      <c r="B870" s="444"/>
      <c r="C870" s="444"/>
      <c r="D870" s="463"/>
      <c r="E870" s="465"/>
    </row>
    <row r="871" spans="1:5" ht="12.75">
      <c r="A871" s="463"/>
      <c r="B871" s="444"/>
      <c r="C871" s="444"/>
      <c r="D871" s="463"/>
      <c r="E871" s="465"/>
    </row>
    <row r="872" spans="1:5" ht="12.75">
      <c r="A872" s="463"/>
      <c r="B872" s="444"/>
      <c r="C872" s="444"/>
      <c r="D872" s="463"/>
      <c r="E872" s="465"/>
    </row>
    <row r="873" spans="1:5" ht="12.75">
      <c r="A873" s="463"/>
      <c r="B873" s="444"/>
      <c r="C873" s="444"/>
      <c r="D873" s="463"/>
      <c r="E873" s="465"/>
    </row>
    <row r="874" spans="1:5" ht="12.75">
      <c r="A874" s="463"/>
      <c r="B874" s="444"/>
      <c r="C874" s="444"/>
      <c r="D874" s="463"/>
      <c r="E874" s="465"/>
    </row>
    <row r="875" spans="1:5" ht="12.75">
      <c r="A875" s="463"/>
      <c r="B875" s="444"/>
      <c r="C875" s="444"/>
      <c r="D875" s="463"/>
      <c r="E875" s="465"/>
    </row>
    <row r="876" spans="1:5" ht="12.75">
      <c r="A876" s="463"/>
      <c r="B876" s="444"/>
      <c r="C876" s="444"/>
      <c r="D876" s="463"/>
      <c r="E876" s="465"/>
    </row>
    <row r="877" spans="1:5" ht="12.75">
      <c r="A877" s="463"/>
      <c r="B877" s="444"/>
      <c r="C877" s="444"/>
      <c r="D877" s="463"/>
      <c r="E877" s="465"/>
    </row>
    <row r="878" spans="1:5" ht="12.75">
      <c r="A878" s="463"/>
      <c r="B878" s="444"/>
      <c r="C878" s="444"/>
      <c r="D878" s="463"/>
      <c r="E878" s="465"/>
    </row>
    <row r="879" spans="1:5" ht="12.75">
      <c r="A879" s="463"/>
      <c r="B879" s="444"/>
      <c r="C879" s="444"/>
      <c r="D879" s="463"/>
      <c r="E879" s="465"/>
    </row>
    <row r="880" spans="1:5" ht="12.75">
      <c r="A880" s="463"/>
      <c r="B880" s="444"/>
      <c r="C880" s="444"/>
      <c r="D880" s="463"/>
      <c r="E880" s="465"/>
    </row>
    <row r="881" spans="1:5" ht="12.75">
      <c r="A881" s="463"/>
      <c r="B881" s="444"/>
      <c r="C881" s="444"/>
      <c r="D881" s="463"/>
      <c r="E881" s="465"/>
    </row>
    <row r="882" spans="1:5" ht="12.75">
      <c r="A882" s="463"/>
      <c r="B882" s="444"/>
      <c r="C882" s="444"/>
      <c r="D882" s="463"/>
      <c r="E882" s="465"/>
    </row>
    <row r="883" spans="1:5" ht="12.75">
      <c r="A883" s="463"/>
      <c r="B883" s="444"/>
      <c r="C883" s="444"/>
      <c r="D883" s="463"/>
      <c r="E883" s="465"/>
    </row>
    <row r="884" spans="1:5" ht="12.75">
      <c r="A884" s="463"/>
      <c r="B884" s="444"/>
      <c r="C884" s="444"/>
      <c r="D884" s="463"/>
      <c r="E884" s="465"/>
    </row>
    <row r="885" spans="1:5" ht="12.75">
      <c r="A885" s="463"/>
      <c r="B885" s="444"/>
      <c r="C885" s="444"/>
      <c r="D885" s="463"/>
      <c r="E885" s="465"/>
    </row>
    <row r="886" spans="1:5" ht="12.75">
      <c r="A886" s="463"/>
      <c r="B886" s="444"/>
      <c r="C886" s="444"/>
      <c r="D886" s="463"/>
      <c r="E886" s="465"/>
    </row>
    <row r="887" spans="1:5" ht="12.75">
      <c r="A887" s="463"/>
      <c r="B887" s="444"/>
      <c r="C887" s="444"/>
      <c r="D887" s="463"/>
      <c r="E887" s="465"/>
    </row>
    <row r="888" spans="1:5" ht="12.75">
      <c r="A888" s="463"/>
      <c r="B888" s="444"/>
      <c r="C888" s="444"/>
      <c r="D888" s="463"/>
      <c r="E888" s="465"/>
    </row>
    <row r="889" spans="1:5" ht="12.75">
      <c r="A889" s="463"/>
      <c r="B889" s="444"/>
      <c r="C889" s="444"/>
      <c r="D889" s="463"/>
      <c r="E889" s="465"/>
    </row>
    <row r="890" spans="1:5" ht="12.75">
      <c r="A890" s="463"/>
      <c r="B890" s="444"/>
      <c r="C890" s="444"/>
      <c r="D890" s="463"/>
      <c r="E890" s="465"/>
    </row>
    <row r="891" spans="1:5" ht="12.75">
      <c r="A891" s="463"/>
      <c r="B891" s="444"/>
      <c r="C891" s="444"/>
      <c r="D891" s="463"/>
      <c r="E891" s="465"/>
    </row>
    <row r="892" spans="1:5" ht="12.75">
      <c r="A892" s="463"/>
      <c r="B892" s="444"/>
      <c r="C892" s="444"/>
      <c r="D892" s="463"/>
      <c r="E892" s="465"/>
    </row>
    <row r="893" spans="1:5" ht="12.75">
      <c r="A893" s="463"/>
      <c r="B893" s="444"/>
      <c r="C893" s="444"/>
      <c r="D893" s="463"/>
      <c r="E893" s="465"/>
    </row>
    <row r="894" spans="1:5" ht="12.75">
      <c r="A894" s="463"/>
      <c r="B894" s="444"/>
      <c r="C894" s="444"/>
      <c r="D894" s="463"/>
      <c r="E894" s="465"/>
    </row>
    <row r="895" spans="1:5" ht="12.75">
      <c r="A895" s="463"/>
      <c r="B895" s="444"/>
      <c r="C895" s="444"/>
      <c r="D895" s="463"/>
      <c r="E895" s="465"/>
    </row>
    <row r="896" spans="1:5" ht="12.75">
      <c r="A896" s="463"/>
      <c r="B896" s="444"/>
      <c r="C896" s="444"/>
      <c r="D896" s="463"/>
      <c r="E896" s="465"/>
    </row>
    <row r="897" spans="1:5" ht="12.75">
      <c r="A897" s="463"/>
      <c r="B897" s="444"/>
      <c r="C897" s="444"/>
      <c r="D897" s="463"/>
      <c r="E897" s="465"/>
    </row>
    <row r="898" spans="1:5" ht="12.75">
      <c r="A898" s="463"/>
      <c r="B898" s="444"/>
      <c r="C898" s="444"/>
      <c r="D898" s="463"/>
      <c r="E898" s="465"/>
    </row>
    <row r="899" spans="1:5" ht="12.75">
      <c r="A899" s="463"/>
      <c r="B899" s="444"/>
      <c r="C899" s="444"/>
      <c r="D899" s="463"/>
      <c r="E899" s="465"/>
    </row>
    <row r="900" spans="1:5" ht="12.75">
      <c r="A900" s="463"/>
      <c r="B900" s="444"/>
      <c r="C900" s="444"/>
      <c r="D900" s="463"/>
      <c r="E900" s="465"/>
    </row>
    <row r="901" spans="1:5" ht="12.75">
      <c r="A901" s="463"/>
      <c r="B901" s="444"/>
      <c r="C901" s="444"/>
      <c r="D901" s="463"/>
      <c r="E901" s="465"/>
    </row>
    <row r="902" spans="1:5" ht="12.75">
      <c r="A902" s="463"/>
      <c r="B902" s="444"/>
      <c r="C902" s="444"/>
      <c r="D902" s="463"/>
      <c r="E902" s="465"/>
    </row>
    <row r="903" spans="1:5" ht="12.75">
      <c r="A903" s="463"/>
      <c r="B903" s="444"/>
      <c r="C903" s="444"/>
      <c r="D903" s="463"/>
      <c r="E903" s="465"/>
    </row>
    <row r="904" spans="1:5" ht="12.75">
      <c r="A904" s="463"/>
      <c r="B904" s="444"/>
      <c r="C904" s="444"/>
      <c r="D904" s="463"/>
      <c r="E904" s="465"/>
    </row>
    <row r="905" spans="1:5" ht="12.75">
      <c r="A905" s="463"/>
      <c r="B905" s="444"/>
      <c r="C905" s="444"/>
      <c r="D905" s="463"/>
      <c r="E905" s="465"/>
    </row>
    <row r="906" spans="1:5" ht="12.75">
      <c r="A906" s="463"/>
      <c r="B906" s="444"/>
      <c r="C906" s="444"/>
      <c r="D906" s="463"/>
      <c r="E906" s="465"/>
    </row>
    <row r="907" spans="1:5" ht="12.75">
      <c r="A907" s="463"/>
      <c r="B907" s="444"/>
      <c r="C907" s="444"/>
      <c r="D907" s="463"/>
      <c r="E907" s="465"/>
    </row>
    <row r="908" spans="1:5" ht="12.75">
      <c r="A908" s="463"/>
      <c r="B908" s="444"/>
      <c r="C908" s="444"/>
      <c r="D908" s="463"/>
      <c r="E908" s="465"/>
    </row>
    <row r="909" spans="1:5" ht="12.75">
      <c r="A909" s="463"/>
      <c r="B909" s="444"/>
      <c r="C909" s="444"/>
      <c r="D909" s="463"/>
      <c r="E909" s="465"/>
    </row>
    <row r="910" spans="1:5" ht="12.75">
      <c r="A910" s="463"/>
      <c r="B910" s="444"/>
      <c r="C910" s="444"/>
      <c r="D910" s="463"/>
      <c r="E910" s="465"/>
    </row>
    <row r="911" spans="1:5" ht="12.75">
      <c r="A911" s="463"/>
      <c r="B911" s="444"/>
      <c r="C911" s="444"/>
      <c r="D911" s="463"/>
      <c r="E911" s="465"/>
    </row>
    <row r="912" spans="1:5" ht="12.75">
      <c r="A912" s="463"/>
      <c r="B912" s="444"/>
      <c r="C912" s="444"/>
      <c r="D912" s="463"/>
      <c r="E912" s="465"/>
    </row>
    <row r="913" spans="1:5" ht="12.75">
      <c r="A913" s="463"/>
      <c r="B913" s="444"/>
      <c r="C913" s="444"/>
      <c r="D913" s="463"/>
      <c r="E913" s="465"/>
    </row>
    <row r="914" spans="1:5" ht="12.75">
      <c r="A914" s="463"/>
      <c r="B914" s="444"/>
      <c r="C914" s="444"/>
      <c r="D914" s="463"/>
      <c r="E914" s="465"/>
    </row>
    <row r="915" spans="1:5" ht="12.75">
      <c r="A915" s="463"/>
      <c r="B915" s="444"/>
      <c r="C915" s="444"/>
      <c r="D915" s="463"/>
      <c r="E915" s="465"/>
    </row>
    <row r="916" spans="1:5" ht="12.75">
      <c r="A916" s="463"/>
      <c r="B916" s="444"/>
      <c r="C916" s="444"/>
      <c r="D916" s="463"/>
      <c r="E916" s="465"/>
    </row>
    <row r="917" spans="1:5" ht="12.75">
      <c r="A917" s="463"/>
      <c r="B917" s="444"/>
      <c r="C917" s="444"/>
      <c r="D917" s="463"/>
      <c r="E917" s="465"/>
    </row>
    <row r="918" spans="1:5" ht="12.75">
      <c r="A918" s="463"/>
      <c r="B918" s="444"/>
      <c r="C918" s="444"/>
      <c r="D918" s="463"/>
      <c r="E918" s="465"/>
    </row>
    <row r="919" spans="1:5" ht="12.75">
      <c r="A919" s="463"/>
      <c r="B919" s="444"/>
      <c r="C919" s="444"/>
      <c r="D919" s="463"/>
      <c r="E919" s="465"/>
    </row>
    <row r="920" spans="1:5" ht="12.75">
      <c r="A920" s="463"/>
      <c r="B920" s="444"/>
      <c r="C920" s="444"/>
      <c r="D920" s="463"/>
      <c r="E920" s="465"/>
    </row>
    <row r="921" spans="1:5" ht="12.75">
      <c r="A921" s="463"/>
      <c r="B921" s="444"/>
      <c r="C921" s="444"/>
      <c r="D921" s="463"/>
      <c r="E921" s="465"/>
    </row>
    <row r="922" spans="1:5" ht="12.75">
      <c r="A922" s="463"/>
      <c r="B922" s="444"/>
      <c r="C922" s="444"/>
      <c r="D922" s="463"/>
      <c r="E922" s="465"/>
    </row>
    <row r="923" spans="1:5" ht="12.75">
      <c r="A923" s="463"/>
      <c r="B923" s="444"/>
      <c r="C923" s="444"/>
      <c r="D923" s="463"/>
      <c r="E923" s="465"/>
    </row>
    <row r="924" spans="1:5" ht="12.75">
      <c r="A924" s="463"/>
      <c r="B924" s="444"/>
      <c r="C924" s="444"/>
      <c r="D924" s="463"/>
      <c r="E924" s="465"/>
    </row>
    <row r="925" spans="1:5" ht="12.75">
      <c r="A925" s="463"/>
      <c r="B925" s="444"/>
      <c r="C925" s="444"/>
      <c r="D925" s="463"/>
      <c r="E925" s="465"/>
    </row>
    <row r="926" spans="1:5" ht="12.75">
      <c r="A926" s="463"/>
      <c r="B926" s="444"/>
      <c r="C926" s="444"/>
      <c r="D926" s="463"/>
      <c r="E926" s="465"/>
    </row>
    <row r="927" spans="1:5" ht="12.75">
      <c r="A927" s="463"/>
      <c r="B927" s="444"/>
      <c r="C927" s="444"/>
      <c r="D927" s="463"/>
      <c r="E927" s="465"/>
    </row>
    <row r="928" spans="1:5" ht="12.75">
      <c r="A928" s="463"/>
      <c r="B928" s="444"/>
      <c r="C928" s="444"/>
      <c r="D928" s="463"/>
      <c r="E928" s="465"/>
    </row>
    <row r="929" spans="1:5" ht="12.75">
      <c r="A929" s="463"/>
      <c r="B929" s="444"/>
      <c r="C929" s="444"/>
      <c r="D929" s="463"/>
      <c r="E929" s="465"/>
    </row>
    <row r="930" spans="1:5" ht="12.75">
      <c r="A930" s="463"/>
      <c r="B930" s="444"/>
      <c r="C930" s="444"/>
      <c r="D930" s="463"/>
      <c r="E930" s="465"/>
    </row>
    <row r="931" spans="1:5" ht="12.75">
      <c r="A931" s="463"/>
      <c r="B931" s="444"/>
      <c r="C931" s="444"/>
      <c r="D931" s="463"/>
      <c r="E931" s="465"/>
    </row>
    <row r="932" spans="1:5" ht="12.75">
      <c r="A932" s="463"/>
      <c r="B932" s="444"/>
      <c r="C932" s="444"/>
      <c r="D932" s="463"/>
      <c r="E932" s="465"/>
    </row>
    <row r="933" spans="1:5" ht="12.75">
      <c r="A933" s="463"/>
      <c r="B933" s="444"/>
      <c r="C933" s="444"/>
      <c r="D933" s="463"/>
      <c r="E933" s="465"/>
    </row>
    <row r="934" spans="1:5" ht="12.75">
      <c r="A934" s="463"/>
      <c r="B934" s="444"/>
      <c r="C934" s="444"/>
      <c r="D934" s="463"/>
      <c r="E934" s="465"/>
    </row>
    <row r="935" spans="1:5" ht="12.75">
      <c r="A935" s="463"/>
      <c r="B935" s="444"/>
      <c r="C935" s="444"/>
      <c r="D935" s="463"/>
      <c r="E935" s="465"/>
    </row>
    <row r="936" spans="1:5" ht="12.75">
      <c r="A936" s="463"/>
      <c r="B936" s="444"/>
      <c r="C936" s="444"/>
      <c r="D936" s="463"/>
      <c r="E936" s="465"/>
    </row>
    <row r="937" spans="1:5" ht="12.75">
      <c r="A937" s="463"/>
      <c r="B937" s="444"/>
      <c r="C937" s="444"/>
      <c r="D937" s="463"/>
      <c r="E937" s="465"/>
    </row>
    <row r="938" spans="1:5" ht="12.75">
      <c r="A938" s="463"/>
      <c r="B938" s="444"/>
      <c r="C938" s="444"/>
      <c r="D938" s="463"/>
      <c r="E938" s="465"/>
    </row>
    <row r="939" spans="1:5" ht="12.75">
      <c r="A939" s="463"/>
      <c r="B939" s="444"/>
      <c r="C939" s="444"/>
      <c r="D939" s="463"/>
      <c r="E939" s="465"/>
    </row>
    <row r="940" spans="1:5" ht="12.75">
      <c r="A940" s="463"/>
      <c r="B940" s="444"/>
      <c r="C940" s="444"/>
      <c r="D940" s="463"/>
      <c r="E940" s="465"/>
    </row>
    <row r="941" spans="1:5" ht="12.75">
      <c r="A941" s="463"/>
      <c r="B941" s="444"/>
      <c r="C941" s="444"/>
      <c r="D941" s="463"/>
      <c r="E941" s="465"/>
    </row>
    <row r="942" spans="1:5" ht="12.75">
      <c r="A942" s="463"/>
      <c r="B942" s="444"/>
      <c r="C942" s="444"/>
      <c r="D942" s="463"/>
      <c r="E942" s="465"/>
    </row>
    <row r="943" spans="1:5" ht="12.75">
      <c r="A943" s="463"/>
      <c r="B943" s="444"/>
      <c r="C943" s="444"/>
      <c r="D943" s="463"/>
      <c r="E943" s="465"/>
    </row>
    <row r="944" spans="1:5" ht="12.75">
      <c r="A944" s="463"/>
      <c r="B944" s="444"/>
      <c r="C944" s="444"/>
      <c r="D944" s="463"/>
      <c r="E944" s="465"/>
    </row>
    <row r="945" spans="1:5" ht="12.75">
      <c r="A945" s="463"/>
      <c r="B945" s="444"/>
      <c r="C945" s="444"/>
      <c r="D945" s="463"/>
      <c r="E945" s="465"/>
    </row>
    <row r="946" spans="1:5" ht="12.75">
      <c r="A946" s="463"/>
      <c r="B946" s="444"/>
      <c r="C946" s="444"/>
      <c r="D946" s="463"/>
      <c r="E946" s="465"/>
    </row>
    <row r="947" spans="1:5" ht="12.75">
      <c r="A947" s="463"/>
      <c r="B947" s="444"/>
      <c r="C947" s="444"/>
      <c r="D947" s="463"/>
      <c r="E947" s="465"/>
    </row>
    <row r="948" spans="1:5" ht="12.75">
      <c r="A948" s="463"/>
      <c r="B948" s="444"/>
      <c r="C948" s="444"/>
      <c r="D948" s="463"/>
      <c r="E948" s="465"/>
    </row>
    <row r="949" spans="1:5" ht="12.75">
      <c r="A949" s="463"/>
      <c r="B949" s="444"/>
      <c r="C949" s="444"/>
      <c r="D949" s="463"/>
      <c r="E949" s="465"/>
    </row>
    <row r="950" spans="1:5" ht="12.75">
      <c r="A950" s="463"/>
      <c r="B950" s="444"/>
      <c r="C950" s="444"/>
      <c r="D950" s="463"/>
      <c r="E950" s="465"/>
    </row>
    <row r="951" spans="1:5" ht="12.75">
      <c r="A951" s="463"/>
      <c r="B951" s="444"/>
      <c r="C951" s="444"/>
      <c r="D951" s="463"/>
      <c r="E951" s="465"/>
    </row>
    <row r="952" spans="1:5" ht="12.75">
      <c r="A952" s="463"/>
      <c r="B952" s="444"/>
      <c r="C952" s="444"/>
      <c r="D952" s="463"/>
      <c r="E952" s="465"/>
    </row>
    <row r="953" spans="1:5" ht="12.75">
      <c r="A953" s="463"/>
      <c r="B953" s="444"/>
      <c r="C953" s="444"/>
      <c r="D953" s="463"/>
      <c r="E953" s="465"/>
    </row>
    <row r="954" spans="1:5" ht="12.75">
      <c r="A954" s="463"/>
      <c r="B954" s="444"/>
      <c r="C954" s="444"/>
      <c r="D954" s="463"/>
      <c r="E954" s="465"/>
    </row>
    <row r="955" spans="1:5" ht="12.75">
      <c r="A955" s="463"/>
      <c r="B955" s="444"/>
      <c r="C955" s="444"/>
      <c r="D955" s="463"/>
      <c r="E955" s="465"/>
    </row>
    <row r="956" spans="1:5" ht="12.75">
      <c r="A956" s="463"/>
      <c r="B956" s="444"/>
      <c r="C956" s="444"/>
      <c r="D956" s="463"/>
      <c r="E956" s="465"/>
    </row>
    <row r="957" spans="1:5" ht="12.75">
      <c r="A957" s="463"/>
      <c r="B957" s="444"/>
      <c r="C957" s="444"/>
      <c r="D957" s="463"/>
      <c r="E957" s="465"/>
    </row>
    <row r="958" spans="1:5" ht="12.75">
      <c r="A958" s="463"/>
      <c r="B958" s="444"/>
      <c r="C958" s="444"/>
      <c r="D958" s="463"/>
      <c r="E958" s="465"/>
    </row>
    <row r="959" spans="1:5" ht="12.75">
      <c r="A959" s="463"/>
      <c r="B959" s="444"/>
      <c r="C959" s="444"/>
      <c r="D959" s="463"/>
      <c r="E959" s="465"/>
    </row>
    <row r="960" spans="1:5" ht="12.75">
      <c r="A960" s="463"/>
      <c r="B960" s="444"/>
      <c r="C960" s="444"/>
      <c r="D960" s="463"/>
      <c r="E960" s="465"/>
    </row>
    <row r="961" spans="1:5" ht="12.75">
      <c r="A961" s="463"/>
      <c r="B961" s="444"/>
      <c r="C961" s="444"/>
      <c r="D961" s="463"/>
      <c r="E961" s="465"/>
    </row>
    <row r="962" spans="1:5" ht="12.75">
      <c r="A962" s="463"/>
      <c r="B962" s="444"/>
      <c r="C962" s="444"/>
      <c r="D962" s="463"/>
      <c r="E962" s="465"/>
    </row>
    <row r="963" spans="1:5" ht="12.75">
      <c r="A963" s="463"/>
      <c r="B963" s="444"/>
      <c r="C963" s="444"/>
      <c r="D963" s="463"/>
      <c r="E963" s="465"/>
    </row>
    <row r="964" spans="1:5" ht="12.75">
      <c r="A964" s="463"/>
      <c r="B964" s="444"/>
      <c r="C964" s="444"/>
      <c r="D964" s="463"/>
      <c r="E964" s="465"/>
    </row>
    <row r="965" spans="1:5" ht="12.75">
      <c r="A965" s="463"/>
      <c r="B965" s="444"/>
      <c r="C965" s="444"/>
      <c r="D965" s="463"/>
      <c r="E965" s="465"/>
    </row>
    <row r="966" spans="1:5" ht="12.75">
      <c r="A966" s="463"/>
      <c r="B966" s="444"/>
      <c r="C966" s="444"/>
      <c r="D966" s="463"/>
      <c r="E966" s="465"/>
    </row>
    <row r="967" spans="1:5" ht="12.75">
      <c r="A967" s="463"/>
      <c r="B967" s="444"/>
      <c r="C967" s="444"/>
      <c r="D967" s="463"/>
      <c r="E967" s="465"/>
    </row>
    <row r="968" spans="1:5" ht="12.75">
      <c r="A968" s="463"/>
      <c r="B968" s="444"/>
      <c r="C968" s="444"/>
      <c r="D968" s="463"/>
      <c r="E968" s="465"/>
    </row>
    <row r="969" spans="1:5" ht="12.75">
      <c r="A969" s="463"/>
      <c r="B969" s="444"/>
      <c r="C969" s="444"/>
      <c r="D969" s="463"/>
      <c r="E969" s="465"/>
    </row>
    <row r="970" spans="1:5" ht="12.75">
      <c r="A970" s="463"/>
      <c r="B970" s="444"/>
      <c r="C970" s="444"/>
      <c r="D970" s="463"/>
      <c r="E970" s="465"/>
    </row>
    <row r="971" spans="1:5" ht="12.75">
      <c r="A971" s="463"/>
      <c r="B971" s="444"/>
      <c r="C971" s="444"/>
      <c r="D971" s="463"/>
      <c r="E971" s="465"/>
    </row>
    <row r="972" spans="1:5" ht="12.75">
      <c r="A972" s="463"/>
      <c r="B972" s="444"/>
      <c r="C972" s="444"/>
      <c r="D972" s="463"/>
      <c r="E972" s="465"/>
    </row>
    <row r="973" spans="1:5" ht="12.75">
      <c r="A973" s="463"/>
      <c r="B973" s="444"/>
      <c r="C973" s="444"/>
      <c r="D973" s="463"/>
      <c r="E973" s="465"/>
    </row>
    <row r="974" spans="1:5" ht="12.75">
      <c r="A974" s="463"/>
      <c r="B974" s="444"/>
      <c r="C974" s="444"/>
      <c r="D974" s="463"/>
      <c r="E974" s="465"/>
    </row>
    <row r="975" spans="1:5" ht="12.75">
      <c r="A975" s="463"/>
      <c r="B975" s="444"/>
      <c r="C975" s="444"/>
      <c r="D975" s="463"/>
      <c r="E975" s="465"/>
    </row>
    <row r="976" spans="1:5" ht="12.75">
      <c r="A976" s="463"/>
      <c r="B976" s="444"/>
      <c r="C976" s="444"/>
      <c r="D976" s="463"/>
      <c r="E976" s="465"/>
    </row>
    <row r="977" spans="1:5" ht="12.75">
      <c r="A977" s="463"/>
      <c r="B977" s="444"/>
      <c r="C977" s="444"/>
      <c r="D977" s="463"/>
      <c r="E977" s="465"/>
    </row>
    <row r="978" spans="1:5" ht="12.75">
      <c r="A978" s="463"/>
      <c r="B978" s="444"/>
      <c r="C978" s="444"/>
      <c r="D978" s="463"/>
      <c r="E978" s="465"/>
    </row>
    <row r="979" spans="1:5" ht="12.75">
      <c r="A979" s="463"/>
      <c r="B979" s="444"/>
      <c r="C979" s="444"/>
      <c r="D979" s="463"/>
      <c r="E979" s="465"/>
    </row>
    <row r="980" spans="1:5" ht="12.75">
      <c r="A980" s="463"/>
      <c r="B980" s="444"/>
      <c r="C980" s="444"/>
      <c r="D980" s="463"/>
      <c r="E980" s="465"/>
    </row>
    <row r="981" spans="1:5" ht="12.75">
      <c r="A981" s="463"/>
      <c r="B981" s="444"/>
      <c r="C981" s="444"/>
      <c r="D981" s="463"/>
      <c r="E981" s="465"/>
    </row>
    <row r="982" spans="1:5" ht="12.75">
      <c r="A982" s="463"/>
      <c r="B982" s="444"/>
      <c r="C982" s="444"/>
      <c r="D982" s="463"/>
      <c r="E982" s="465"/>
    </row>
    <row r="983" spans="1:5" ht="12.75">
      <c r="A983" s="463"/>
      <c r="B983" s="444"/>
      <c r="C983" s="444"/>
      <c r="D983" s="463"/>
      <c r="E983" s="465"/>
    </row>
    <row r="984" spans="1:5" ht="12.75">
      <c r="A984" s="463"/>
      <c r="B984" s="444"/>
      <c r="C984" s="444"/>
      <c r="D984" s="463"/>
      <c r="E984" s="465"/>
    </row>
    <row r="985" spans="1:5" ht="12.75">
      <c r="A985" s="463"/>
      <c r="B985" s="444"/>
      <c r="C985" s="444"/>
      <c r="D985" s="463"/>
      <c r="E985" s="465"/>
    </row>
    <row r="986" spans="1:5" ht="12.75">
      <c r="A986" s="463"/>
      <c r="B986" s="444"/>
      <c r="C986" s="444"/>
      <c r="D986" s="463"/>
      <c r="E986" s="465"/>
    </row>
    <row r="987" spans="1:5" ht="12.75">
      <c r="A987" s="463"/>
      <c r="B987" s="444"/>
      <c r="C987" s="444"/>
      <c r="D987" s="463"/>
      <c r="E987" s="465"/>
    </row>
    <row r="988" spans="1:5" ht="12.75">
      <c r="A988" s="463"/>
      <c r="B988" s="444"/>
      <c r="C988" s="444"/>
      <c r="D988" s="463"/>
      <c r="E988" s="465"/>
    </row>
    <row r="989" spans="1:5" ht="12.75">
      <c r="A989" s="463"/>
      <c r="B989" s="444"/>
      <c r="C989" s="444"/>
      <c r="D989" s="463"/>
      <c r="E989" s="465"/>
    </row>
    <row r="990" spans="1:5" ht="12.75">
      <c r="A990" s="463"/>
      <c r="B990" s="444"/>
      <c r="C990" s="444"/>
      <c r="D990" s="463"/>
      <c r="E990" s="465"/>
    </row>
    <row r="991" spans="1:5" ht="12.75">
      <c r="A991" s="463"/>
      <c r="B991" s="444"/>
      <c r="C991" s="444"/>
      <c r="D991" s="463"/>
      <c r="E991" s="465"/>
    </row>
    <row r="992" spans="1:5" ht="12.75">
      <c r="A992" s="463"/>
      <c r="B992" s="444"/>
      <c r="C992" s="444"/>
      <c r="D992" s="463"/>
      <c r="E992" s="465"/>
    </row>
    <row r="993" spans="1:5" ht="12.75">
      <c r="A993" s="463"/>
      <c r="B993" s="444"/>
      <c r="C993" s="444"/>
      <c r="D993" s="463"/>
      <c r="E993" s="465"/>
    </row>
    <row r="994" spans="1:5" ht="12.75">
      <c r="A994" s="463"/>
      <c r="B994" s="444"/>
      <c r="C994" s="444"/>
      <c r="D994" s="463"/>
      <c r="E994" s="465"/>
    </row>
    <row r="995" spans="1:5" ht="12.75">
      <c r="A995" s="463"/>
      <c r="B995" s="444"/>
      <c r="C995" s="444"/>
      <c r="D995" s="463"/>
      <c r="E995" s="465"/>
    </row>
    <row r="996" spans="1:5" ht="12.75">
      <c r="A996" s="463"/>
      <c r="B996" s="444"/>
      <c r="C996" s="444"/>
      <c r="D996" s="463"/>
      <c r="E996" s="465"/>
    </row>
    <row r="997" spans="1:5" ht="12.75">
      <c r="A997" s="463"/>
      <c r="B997" s="444"/>
      <c r="C997" s="444"/>
      <c r="D997" s="463"/>
      <c r="E997" s="465"/>
    </row>
    <row r="998" spans="1:5" ht="12.75">
      <c r="A998" s="463"/>
      <c r="B998" s="444"/>
      <c r="C998" s="444"/>
      <c r="D998" s="463"/>
      <c r="E998" s="465"/>
    </row>
    <row r="999" spans="1:5" ht="12.75">
      <c r="A999" s="463"/>
      <c r="B999" s="444"/>
      <c r="C999" s="444"/>
      <c r="D999" s="463"/>
      <c r="E999" s="465"/>
    </row>
    <row r="1000" spans="1:5" ht="12.75">
      <c r="A1000" s="463"/>
      <c r="B1000" s="444"/>
      <c r="C1000" s="444"/>
      <c r="D1000" s="463"/>
      <c r="E1000" s="465"/>
    </row>
    <row r="1001" spans="1:5" ht="12.75">
      <c r="A1001" s="463"/>
      <c r="B1001" s="444"/>
      <c r="C1001" s="444"/>
      <c r="D1001" s="463"/>
      <c r="E1001" s="465"/>
    </row>
    <row r="1002" spans="1:5" ht="12.75">
      <c r="A1002" s="463"/>
      <c r="B1002" s="444"/>
      <c r="C1002" s="444"/>
      <c r="D1002" s="463"/>
      <c r="E1002" s="465"/>
    </row>
    <row r="1003" spans="1:5" ht="12.75">
      <c r="A1003" s="463"/>
      <c r="B1003" s="444"/>
      <c r="C1003" s="444"/>
      <c r="D1003" s="463"/>
      <c r="E1003" s="465"/>
    </row>
    <row r="1004" spans="1:5" ht="12.75">
      <c r="A1004" s="463"/>
      <c r="B1004" s="444"/>
      <c r="C1004" s="444"/>
      <c r="D1004" s="463"/>
      <c r="E1004" s="465"/>
    </row>
    <row r="1005" spans="1:5" ht="12.75">
      <c r="A1005" s="463"/>
      <c r="B1005" s="444"/>
      <c r="C1005" s="444"/>
      <c r="D1005" s="463"/>
      <c r="E1005" s="465"/>
    </row>
    <row r="1006" spans="1:5" ht="12.75">
      <c r="A1006" s="463"/>
      <c r="B1006" s="444"/>
      <c r="C1006" s="444"/>
      <c r="D1006" s="463"/>
      <c r="E1006" s="465"/>
    </row>
    <row r="1007" spans="1:5" ht="12.75">
      <c r="A1007" s="463"/>
      <c r="B1007" s="444"/>
      <c r="C1007" s="444"/>
      <c r="D1007" s="463"/>
      <c r="E1007" s="465"/>
    </row>
    <row r="1008" spans="1:5" ht="12.75">
      <c r="A1008" s="463"/>
      <c r="B1008" s="444"/>
      <c r="C1008" s="444"/>
      <c r="D1008" s="463"/>
      <c r="E1008" s="465"/>
    </row>
    <row r="1009" spans="1:5" ht="12.75">
      <c r="A1009" s="463"/>
      <c r="B1009" s="444"/>
      <c r="C1009" s="444"/>
      <c r="D1009" s="463"/>
      <c r="E1009" s="465"/>
    </row>
    <row r="1010" spans="1:5" ht="12.75">
      <c r="A1010" s="463"/>
      <c r="B1010" s="444"/>
      <c r="C1010" s="444"/>
      <c r="D1010" s="463"/>
      <c r="E1010" s="465"/>
    </row>
    <row r="1011" spans="1:5" ht="12.75">
      <c r="A1011" s="463"/>
      <c r="B1011" s="444"/>
      <c r="C1011" s="444"/>
      <c r="D1011" s="463"/>
      <c r="E1011" s="465"/>
    </row>
    <row r="1012" spans="1:5" ht="12.75">
      <c r="A1012" s="463"/>
      <c r="B1012" s="444"/>
      <c r="C1012" s="444"/>
      <c r="D1012" s="463"/>
      <c r="E1012" s="465"/>
    </row>
    <row r="1013" spans="1:5" ht="12.75">
      <c r="A1013" s="463"/>
      <c r="B1013" s="444"/>
      <c r="C1013" s="444"/>
      <c r="D1013" s="463"/>
      <c r="E1013" s="465"/>
    </row>
    <row r="1014" spans="1:5" ht="12.75">
      <c r="A1014" s="463"/>
      <c r="B1014" s="444"/>
      <c r="C1014" s="444"/>
      <c r="D1014" s="463"/>
      <c r="E1014" s="465"/>
    </row>
    <row r="1015" spans="1:5" ht="12.75">
      <c r="A1015" s="463"/>
      <c r="B1015" s="444"/>
      <c r="C1015" s="444"/>
      <c r="D1015" s="463"/>
      <c r="E1015" s="465"/>
    </row>
    <row r="1016" spans="1:5" ht="12.75">
      <c r="A1016" s="463"/>
      <c r="B1016" s="444"/>
      <c r="C1016" s="444"/>
      <c r="D1016" s="463"/>
      <c r="E1016" s="465"/>
    </row>
    <row r="1017" spans="1:5" ht="12.75">
      <c r="A1017" s="463"/>
      <c r="B1017" s="444"/>
      <c r="C1017" s="444"/>
      <c r="D1017" s="463"/>
      <c r="E1017" s="465"/>
    </row>
    <row r="1018" spans="1:5" ht="12.75">
      <c r="A1018" s="463"/>
      <c r="B1018" s="444"/>
      <c r="C1018" s="444"/>
      <c r="D1018" s="463"/>
      <c r="E1018" s="465"/>
    </row>
    <row r="1019" spans="1:5" ht="12.75">
      <c r="A1019" s="463"/>
      <c r="B1019" s="444"/>
      <c r="C1019" s="444"/>
      <c r="D1019" s="463"/>
      <c r="E1019" s="465"/>
    </row>
    <row r="1020" spans="1:5" ht="12.75">
      <c r="A1020" s="463"/>
      <c r="B1020" s="444"/>
      <c r="C1020" s="444"/>
      <c r="D1020" s="463"/>
      <c r="E1020" s="465"/>
    </row>
    <row r="1021" spans="1:5" ht="12.75">
      <c r="A1021" s="463"/>
      <c r="B1021" s="444"/>
      <c r="C1021" s="444"/>
      <c r="D1021" s="463"/>
      <c r="E1021" s="465"/>
    </row>
    <row r="1022" spans="1:5" ht="12.75">
      <c r="A1022" s="463"/>
      <c r="B1022" s="444"/>
      <c r="C1022" s="444"/>
      <c r="D1022" s="463"/>
      <c r="E1022" s="465"/>
    </row>
    <row r="1023" spans="1:5" ht="12.75">
      <c r="A1023" s="463"/>
      <c r="B1023" s="444"/>
      <c r="C1023" s="444"/>
      <c r="D1023" s="463"/>
      <c r="E1023" s="465"/>
    </row>
    <row r="1024" spans="1:5" ht="12.75">
      <c r="A1024" s="463"/>
      <c r="B1024" s="444"/>
      <c r="C1024" s="444"/>
      <c r="D1024" s="463"/>
      <c r="E1024" s="465"/>
    </row>
    <row r="1025" spans="1:5" ht="12.75">
      <c r="A1025" s="463"/>
      <c r="B1025" s="444"/>
      <c r="C1025" s="444"/>
      <c r="D1025" s="463"/>
      <c r="E1025" s="465"/>
    </row>
    <row r="1026" spans="1:5" ht="12.75">
      <c r="A1026" s="463"/>
      <c r="B1026" s="444"/>
      <c r="C1026" s="444"/>
      <c r="D1026" s="463"/>
      <c r="E1026" s="465"/>
    </row>
    <row r="1027" spans="1:5" ht="12.75">
      <c r="A1027" s="463"/>
      <c r="B1027" s="444"/>
      <c r="C1027" s="444"/>
      <c r="D1027" s="463"/>
      <c r="E1027" s="465"/>
    </row>
    <row r="1028" spans="1:5" ht="12.75">
      <c r="A1028" s="463"/>
      <c r="B1028" s="444"/>
      <c r="C1028" s="444"/>
      <c r="D1028" s="463"/>
      <c r="E1028" s="465"/>
    </row>
    <row r="1029" spans="1:5" ht="12.75">
      <c r="A1029" s="463"/>
      <c r="B1029" s="444"/>
      <c r="C1029" s="444"/>
      <c r="D1029" s="463"/>
      <c r="E1029" s="465"/>
    </row>
    <row r="1030" spans="1:5" ht="12.75">
      <c r="A1030" s="463"/>
      <c r="B1030" s="444"/>
      <c r="C1030" s="444"/>
      <c r="D1030" s="463"/>
      <c r="E1030" s="465"/>
    </row>
    <row r="1031" spans="1:5" ht="12.75">
      <c r="A1031" s="463"/>
      <c r="B1031" s="444"/>
      <c r="C1031" s="444"/>
      <c r="D1031" s="463"/>
      <c r="E1031" s="465"/>
    </row>
    <row r="1032" spans="1:5" ht="12.75">
      <c r="A1032" s="463"/>
      <c r="B1032" s="444"/>
      <c r="C1032" s="444"/>
      <c r="D1032" s="463"/>
      <c r="E1032" s="465"/>
    </row>
    <row r="1033" spans="1:5" ht="12.75">
      <c r="A1033" s="463"/>
      <c r="B1033" s="444"/>
      <c r="C1033" s="444"/>
      <c r="D1033" s="463"/>
      <c r="E1033" s="465"/>
    </row>
    <row r="1034" spans="1:5" ht="12.75">
      <c r="A1034" s="463"/>
      <c r="B1034" s="444"/>
      <c r="C1034" s="444"/>
      <c r="D1034" s="463"/>
      <c r="E1034" s="465"/>
    </row>
    <row r="1035" spans="1:5" ht="12.75">
      <c r="A1035" s="463"/>
      <c r="B1035" s="444"/>
      <c r="C1035" s="444"/>
      <c r="D1035" s="463"/>
      <c r="E1035" s="465"/>
    </row>
    <row r="1036" spans="1:5" ht="12.75">
      <c r="A1036" s="463"/>
      <c r="B1036" s="444"/>
      <c r="C1036" s="444"/>
      <c r="D1036" s="463"/>
      <c r="E1036" s="465"/>
    </row>
    <row r="1037" spans="1:5" ht="12.75">
      <c r="A1037" s="463"/>
      <c r="B1037" s="444"/>
      <c r="C1037" s="444"/>
      <c r="D1037" s="463"/>
      <c r="E1037" s="465"/>
    </row>
    <row r="1038" spans="1:5" ht="12.75">
      <c r="A1038" s="463"/>
      <c r="B1038" s="444"/>
      <c r="C1038" s="444"/>
      <c r="D1038" s="463"/>
      <c r="E1038" s="465"/>
    </row>
    <row r="1039" spans="1:5" ht="12.75">
      <c r="A1039" s="463"/>
      <c r="B1039" s="444"/>
      <c r="C1039" s="444"/>
      <c r="D1039" s="463"/>
      <c r="E1039" s="465"/>
    </row>
    <row r="1040" spans="1:5" ht="12.75">
      <c r="A1040" s="463"/>
      <c r="B1040" s="444"/>
      <c r="C1040" s="444"/>
      <c r="D1040" s="463"/>
      <c r="E1040" s="465"/>
    </row>
    <row r="1041" spans="1:5" ht="12.75">
      <c r="A1041" s="463"/>
      <c r="B1041" s="444"/>
      <c r="C1041" s="444"/>
      <c r="D1041" s="463"/>
      <c r="E1041" s="465"/>
    </row>
    <row r="1042" spans="1:5" ht="12.75">
      <c r="A1042" s="463"/>
      <c r="B1042" s="444"/>
      <c r="C1042" s="444"/>
      <c r="D1042" s="463"/>
      <c r="E1042" s="465"/>
    </row>
    <row r="1043" spans="1:5" ht="12.75">
      <c r="A1043" s="463"/>
      <c r="B1043" s="444"/>
      <c r="C1043" s="444"/>
      <c r="D1043" s="463"/>
      <c r="E1043" s="465"/>
    </row>
    <row r="1044" spans="1:5" ht="12.75">
      <c r="A1044" s="463"/>
      <c r="B1044" s="444"/>
      <c r="C1044" s="444"/>
      <c r="D1044" s="463"/>
      <c r="E1044" s="465"/>
    </row>
    <row r="1045" spans="1:5" ht="12.75">
      <c r="A1045" s="463"/>
      <c r="B1045" s="444"/>
      <c r="C1045" s="444"/>
      <c r="D1045" s="463"/>
      <c r="E1045" s="465"/>
    </row>
    <row r="1046" spans="1:5" ht="12.75">
      <c r="A1046" s="463"/>
      <c r="B1046" s="444"/>
      <c r="C1046" s="444"/>
      <c r="D1046" s="463"/>
      <c r="E1046" s="465"/>
    </row>
    <row r="1047" spans="1:5" ht="12.75">
      <c r="A1047" s="463"/>
      <c r="B1047" s="444"/>
      <c r="C1047" s="444"/>
      <c r="D1047" s="463"/>
      <c r="E1047" s="465"/>
    </row>
    <row r="1048" spans="1:5" ht="12.75">
      <c r="A1048" s="463"/>
      <c r="B1048" s="444"/>
      <c r="C1048" s="444"/>
      <c r="D1048" s="463"/>
      <c r="E1048" s="465"/>
    </row>
    <row r="1049" spans="1:5" ht="12.75">
      <c r="A1049" s="463"/>
      <c r="B1049" s="444"/>
      <c r="C1049" s="444"/>
      <c r="D1049" s="463"/>
      <c r="E1049" s="465"/>
    </row>
    <row r="1050" spans="1:5" ht="12.75">
      <c r="A1050" s="463"/>
      <c r="B1050" s="444"/>
      <c r="C1050" s="444"/>
      <c r="D1050" s="463"/>
      <c r="E1050" s="465"/>
    </row>
    <row r="1051" spans="1:5" ht="12.75">
      <c r="A1051" s="463"/>
      <c r="B1051" s="444"/>
      <c r="C1051" s="444"/>
      <c r="D1051" s="463"/>
      <c r="E1051" s="465"/>
    </row>
    <row r="1052" spans="1:5" ht="12.75">
      <c r="A1052" s="463"/>
      <c r="B1052" s="444"/>
      <c r="C1052" s="444"/>
      <c r="D1052" s="463"/>
      <c r="E1052" s="465"/>
    </row>
    <row r="1053" spans="1:5" ht="12.75">
      <c r="A1053" s="463"/>
      <c r="B1053" s="444"/>
      <c r="C1053" s="444"/>
      <c r="D1053" s="463"/>
      <c r="E1053" s="465"/>
    </row>
    <row r="1054" spans="1:5" ht="12.75">
      <c r="A1054" s="463"/>
      <c r="B1054" s="444"/>
      <c r="C1054" s="444"/>
      <c r="D1054" s="463"/>
      <c r="E1054" s="465"/>
    </row>
    <row r="1055" spans="1:5" ht="12.75">
      <c r="A1055" s="463"/>
      <c r="B1055" s="444"/>
      <c r="C1055" s="444"/>
      <c r="D1055" s="463"/>
      <c r="E1055" s="465"/>
    </row>
    <row r="1056" spans="1:5" ht="12.75">
      <c r="A1056" s="463"/>
      <c r="B1056" s="444"/>
      <c r="C1056" s="444"/>
      <c r="D1056" s="463"/>
      <c r="E1056" s="465"/>
    </row>
    <row r="1057" spans="1:5" ht="12.75">
      <c r="A1057" s="463"/>
      <c r="B1057" s="444"/>
      <c r="C1057" s="444"/>
      <c r="D1057" s="463"/>
      <c r="E1057" s="465"/>
    </row>
    <row r="1058" spans="1:5" ht="12.75">
      <c r="A1058" s="463"/>
      <c r="B1058" s="444"/>
      <c r="C1058" s="444"/>
      <c r="D1058" s="463"/>
      <c r="E1058" s="465"/>
    </row>
    <row r="1059" spans="1:5" ht="12.75">
      <c r="A1059" s="463"/>
      <c r="B1059" s="444"/>
      <c r="C1059" s="444"/>
      <c r="D1059" s="463"/>
      <c r="E1059" s="465"/>
    </row>
    <row r="1060" spans="1:5" ht="12.75">
      <c r="A1060" s="463"/>
      <c r="B1060" s="444"/>
      <c r="C1060" s="444"/>
      <c r="D1060" s="463"/>
      <c r="E1060" s="465"/>
    </row>
    <row r="1061" spans="1:5" ht="12.75">
      <c r="A1061" s="463"/>
      <c r="B1061" s="444"/>
      <c r="C1061" s="444"/>
      <c r="D1061" s="463"/>
      <c r="E1061" s="465"/>
    </row>
    <row r="1062" spans="1:5" ht="12.75">
      <c r="A1062" s="463"/>
      <c r="B1062" s="444"/>
      <c r="C1062" s="444"/>
      <c r="D1062" s="463"/>
      <c r="E1062" s="465"/>
    </row>
    <row r="1063" spans="1:5" ht="12.75">
      <c r="A1063" s="463"/>
      <c r="B1063" s="444"/>
      <c r="C1063" s="444"/>
      <c r="D1063" s="463"/>
      <c r="E1063" s="465"/>
    </row>
    <row r="1064" spans="1:5" ht="12.75">
      <c r="A1064" s="463"/>
      <c r="B1064" s="444"/>
      <c r="C1064" s="444"/>
      <c r="D1064" s="463"/>
      <c r="E1064" s="465"/>
    </row>
    <row r="1065" spans="1:5" ht="12.75">
      <c r="A1065" s="463"/>
      <c r="B1065" s="444"/>
      <c r="C1065" s="444"/>
      <c r="D1065" s="463"/>
      <c r="E1065" s="465"/>
    </row>
    <row r="1066" spans="1:5" ht="12.75">
      <c r="A1066" s="463"/>
      <c r="B1066" s="444"/>
      <c r="C1066" s="444"/>
      <c r="D1066" s="463"/>
      <c r="E1066" s="465"/>
    </row>
    <row r="1067" spans="1:5" ht="12.75">
      <c r="A1067" s="463"/>
      <c r="B1067" s="444"/>
      <c r="C1067" s="444"/>
      <c r="D1067" s="463"/>
      <c r="E1067" s="465"/>
    </row>
    <row r="1068" spans="1:5" ht="12.75">
      <c r="A1068" s="463"/>
      <c r="B1068" s="444"/>
      <c r="C1068" s="444"/>
      <c r="D1068" s="463"/>
      <c r="E1068" s="465"/>
    </row>
    <row r="1069" spans="1:5" ht="12.75">
      <c r="A1069" s="463"/>
      <c r="B1069" s="444"/>
      <c r="C1069" s="444"/>
      <c r="D1069" s="463"/>
      <c r="E1069" s="465"/>
    </row>
    <row r="1070" spans="1:5" ht="12.75">
      <c r="A1070" s="463"/>
      <c r="B1070" s="444"/>
      <c r="C1070" s="444"/>
      <c r="D1070" s="463"/>
      <c r="E1070" s="465"/>
    </row>
    <row r="1071" spans="1:5" ht="12.75">
      <c r="A1071" s="463"/>
      <c r="B1071" s="444"/>
      <c r="C1071" s="444"/>
      <c r="D1071" s="463"/>
      <c r="E1071" s="465"/>
    </row>
    <row r="1072" spans="1:5" ht="12.75">
      <c r="A1072" s="463"/>
      <c r="B1072" s="444"/>
      <c r="C1072" s="444"/>
      <c r="D1072" s="463"/>
      <c r="E1072" s="465"/>
    </row>
    <row r="1073" spans="1:5" ht="12.75">
      <c r="A1073" s="463"/>
      <c r="B1073" s="444"/>
      <c r="C1073" s="444"/>
      <c r="D1073" s="463"/>
      <c r="E1073" s="465"/>
    </row>
    <row r="1074" spans="1:5" ht="12.75">
      <c r="A1074" s="463"/>
      <c r="B1074" s="444"/>
      <c r="C1074" s="444"/>
      <c r="D1074" s="463"/>
      <c r="E1074" s="465"/>
    </row>
    <row r="1075" spans="1:5" ht="12.75">
      <c r="A1075" s="463"/>
      <c r="B1075" s="444"/>
      <c r="C1075" s="444"/>
      <c r="D1075" s="463"/>
      <c r="E1075" s="465"/>
    </row>
    <row r="1076" spans="1:5" ht="12.75">
      <c r="A1076" s="463"/>
      <c r="B1076" s="444"/>
      <c r="C1076" s="444"/>
      <c r="D1076" s="463"/>
      <c r="E1076" s="465"/>
    </row>
    <row r="1077" spans="1:5" ht="12.75">
      <c r="A1077" s="463"/>
      <c r="B1077" s="444"/>
      <c r="C1077" s="444"/>
      <c r="D1077" s="463"/>
      <c r="E1077" s="465"/>
    </row>
    <row r="1078" spans="1:5" ht="12.75">
      <c r="A1078" s="463"/>
      <c r="B1078" s="444"/>
      <c r="C1078" s="444"/>
      <c r="D1078" s="463"/>
      <c r="E1078" s="465"/>
    </row>
    <row r="1079" spans="1:5" ht="12.75">
      <c r="A1079" s="463"/>
      <c r="B1079" s="444"/>
      <c r="C1079" s="444"/>
      <c r="D1079" s="463"/>
      <c r="E1079" s="465"/>
    </row>
    <row r="1080" spans="1:5" ht="12.75">
      <c r="A1080" s="463"/>
      <c r="B1080" s="444"/>
      <c r="C1080" s="444"/>
      <c r="D1080" s="463"/>
      <c r="E1080" s="465"/>
    </row>
    <row r="1081" spans="1:5" ht="12.75">
      <c r="A1081" s="463"/>
      <c r="B1081" s="444"/>
      <c r="C1081" s="444"/>
      <c r="D1081" s="463"/>
      <c r="E1081" s="465"/>
    </row>
    <row r="1082" spans="1:5" ht="12.75">
      <c r="A1082" s="463"/>
      <c r="B1082" s="444"/>
      <c r="C1082" s="444"/>
      <c r="D1082" s="463"/>
      <c r="E1082" s="465"/>
    </row>
    <row r="1083" spans="1:5" ht="12.75">
      <c r="A1083" s="463"/>
      <c r="B1083" s="444"/>
      <c r="C1083" s="444"/>
      <c r="D1083" s="463"/>
      <c r="E1083" s="465"/>
    </row>
    <row r="1084" spans="1:5" ht="12.75">
      <c r="A1084" s="463"/>
      <c r="B1084" s="444"/>
      <c r="C1084" s="444"/>
      <c r="D1084" s="463"/>
      <c r="E1084" s="465"/>
    </row>
    <row r="1085" spans="1:5" ht="12.75">
      <c r="A1085" s="463"/>
      <c r="B1085" s="444"/>
      <c r="C1085" s="444"/>
      <c r="D1085" s="463"/>
      <c r="E1085" s="465"/>
    </row>
    <row r="1086" spans="1:5" ht="12.75">
      <c r="A1086" s="463"/>
      <c r="B1086" s="444"/>
      <c r="C1086" s="444"/>
      <c r="D1086" s="463"/>
      <c r="E1086" s="465"/>
    </row>
    <row r="1087" spans="1:5" ht="12.75">
      <c r="A1087" s="463"/>
      <c r="B1087" s="444"/>
      <c r="C1087" s="444"/>
      <c r="D1087" s="463"/>
      <c r="E1087" s="465"/>
    </row>
    <row r="1088" spans="1:5" ht="12.75">
      <c r="A1088" s="463"/>
      <c r="B1088" s="444"/>
      <c r="C1088" s="444"/>
      <c r="D1088" s="463"/>
      <c r="E1088" s="465"/>
    </row>
    <row r="1089" spans="1:5" ht="12.75">
      <c r="A1089" s="463"/>
      <c r="B1089" s="444"/>
      <c r="C1089" s="444"/>
      <c r="D1089" s="463"/>
      <c r="E1089" s="465"/>
    </row>
    <row r="1090" spans="1:5" ht="12.75">
      <c r="A1090" s="463"/>
      <c r="B1090" s="444"/>
      <c r="C1090" s="444"/>
      <c r="D1090" s="463"/>
      <c r="E1090" s="465"/>
    </row>
    <row r="1091" spans="1:5" ht="12.75">
      <c r="A1091" s="463"/>
      <c r="B1091" s="444"/>
      <c r="C1091" s="444"/>
      <c r="D1091" s="463"/>
      <c r="E1091" s="465"/>
    </row>
    <row r="1092" spans="1:5" ht="12.75">
      <c r="A1092" s="463"/>
      <c r="B1092" s="444"/>
      <c r="C1092" s="444"/>
      <c r="D1092" s="463"/>
      <c r="E1092" s="465"/>
    </row>
    <row r="1093" spans="1:5" ht="12.75">
      <c r="A1093" s="463"/>
      <c r="B1093" s="444"/>
      <c r="C1093" s="444"/>
      <c r="D1093" s="463"/>
      <c r="E1093" s="465"/>
    </row>
    <row r="1094" spans="1:5" ht="12.75">
      <c r="A1094" s="463"/>
      <c r="B1094" s="444"/>
      <c r="C1094" s="444"/>
      <c r="D1094" s="463"/>
      <c r="E1094" s="465"/>
    </row>
    <row r="1095" spans="1:5" ht="12.75">
      <c r="A1095" s="463"/>
      <c r="B1095" s="444"/>
      <c r="C1095" s="444"/>
      <c r="D1095" s="463"/>
      <c r="E1095" s="465"/>
    </row>
    <row r="1096" spans="1:5" ht="12.75">
      <c r="A1096" s="463"/>
      <c r="B1096" s="444"/>
      <c r="C1096" s="444"/>
      <c r="D1096" s="463"/>
      <c r="E1096" s="465"/>
    </row>
    <row r="1097" spans="1:5" ht="12.75">
      <c r="A1097" s="463"/>
      <c r="B1097" s="444"/>
      <c r="C1097" s="444"/>
      <c r="D1097" s="463"/>
      <c r="E1097" s="465"/>
    </row>
    <row r="1098" spans="1:5" ht="12.75">
      <c r="A1098" s="463"/>
      <c r="B1098" s="444"/>
      <c r="C1098" s="444"/>
      <c r="D1098" s="463"/>
      <c r="E1098" s="465"/>
    </row>
    <row r="1099" spans="1:5" ht="12.75">
      <c r="A1099" s="463"/>
      <c r="B1099" s="444"/>
      <c r="C1099" s="444"/>
      <c r="D1099" s="463"/>
      <c r="E1099" s="465"/>
    </row>
    <row r="1100" spans="1:5" ht="12.75">
      <c r="A1100" s="463"/>
      <c r="B1100" s="444"/>
      <c r="C1100" s="444"/>
      <c r="D1100" s="463"/>
      <c r="E1100" s="465"/>
    </row>
    <row r="1101" spans="1:5" ht="12.75">
      <c r="A1101" s="463"/>
      <c r="B1101" s="444"/>
      <c r="C1101" s="444"/>
      <c r="D1101" s="463"/>
      <c r="E1101" s="465"/>
    </row>
    <row r="1102" spans="1:5" ht="12.75">
      <c r="A1102" s="463"/>
      <c r="B1102" s="444"/>
      <c r="C1102" s="444"/>
      <c r="D1102" s="463"/>
      <c r="E1102" s="465"/>
    </row>
    <row r="1103" spans="1:5" ht="12.75">
      <c r="A1103" s="463"/>
      <c r="B1103" s="444"/>
      <c r="C1103" s="444"/>
      <c r="D1103" s="463"/>
      <c r="E1103" s="465"/>
    </row>
    <row r="1104" spans="1:5" ht="12.75">
      <c r="A1104" s="463"/>
      <c r="B1104" s="444"/>
      <c r="C1104" s="444"/>
      <c r="D1104" s="463"/>
      <c r="E1104" s="465"/>
    </row>
    <row r="1105" spans="1:5" ht="12.75">
      <c r="A1105" s="463"/>
      <c r="B1105" s="444"/>
      <c r="C1105" s="444"/>
      <c r="D1105" s="463"/>
      <c r="E1105" s="465"/>
    </row>
    <row r="1106" spans="1:5" ht="12.75">
      <c r="A1106" s="463"/>
      <c r="B1106" s="444"/>
      <c r="C1106" s="444"/>
      <c r="D1106" s="463"/>
      <c r="E1106" s="465"/>
    </row>
    <row r="1107" spans="1:5" ht="12.75">
      <c r="A1107" s="463"/>
      <c r="B1107" s="444"/>
      <c r="C1107" s="444"/>
      <c r="D1107" s="463"/>
      <c r="E1107" s="465"/>
    </row>
    <row r="1108" spans="1:5" ht="12.75">
      <c r="A1108" s="463"/>
      <c r="B1108" s="444"/>
      <c r="C1108" s="444"/>
      <c r="D1108" s="463"/>
      <c r="E1108" s="465"/>
    </row>
    <row r="1109" spans="1:5" ht="12.75">
      <c r="A1109" s="463"/>
      <c r="B1109" s="444"/>
      <c r="C1109" s="444"/>
      <c r="D1109" s="463"/>
      <c r="E1109" s="465"/>
    </row>
  </sheetData>
  <conditionalFormatting sqref="B2">
    <cfRule type="notContainsBlanks" dxfId="0" priority="1">
      <formula>LEN(TRIM(B2))&gt;0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000"/>
  <sheetViews>
    <sheetView topLeftCell="A2" workbookViewId="0"/>
  </sheetViews>
  <sheetFormatPr defaultColWidth="12.5703125" defaultRowHeight="15" customHeight="1"/>
  <cols>
    <col min="1" max="1" width="13.5703125" customWidth="1"/>
    <col min="2" max="2" width="26.28515625" customWidth="1"/>
    <col min="3" max="3" width="33" customWidth="1"/>
    <col min="4" max="4" width="31.28515625" customWidth="1"/>
    <col min="5" max="5" width="31" customWidth="1"/>
    <col min="6" max="6" width="21" customWidth="1"/>
    <col min="7" max="7" width="12.42578125" customWidth="1"/>
    <col min="8" max="26" width="11.140625" customWidth="1"/>
  </cols>
  <sheetData>
    <row r="1" spans="1:7" ht="15.75" hidden="1" customHeight="1"/>
    <row r="2" spans="1:7" ht="15.75" customHeight="1">
      <c r="A2" s="64" t="s">
        <v>0</v>
      </c>
      <c r="B2" s="64" t="s">
        <v>1</v>
      </c>
      <c r="C2" s="64" t="s">
        <v>2</v>
      </c>
      <c r="D2" s="64" t="s">
        <v>3</v>
      </c>
      <c r="E2" s="64" t="s">
        <v>4</v>
      </c>
      <c r="F2" s="64" t="s">
        <v>5</v>
      </c>
      <c r="G2" s="64" t="s">
        <v>6</v>
      </c>
    </row>
    <row r="3" spans="1:7" ht="15.75" customHeight="1">
      <c r="A3" s="65" t="s">
        <v>141</v>
      </c>
      <c r="B3" s="66" t="s">
        <v>142</v>
      </c>
      <c r="C3" s="66" t="s">
        <v>143</v>
      </c>
      <c r="D3" s="66" t="s">
        <v>144</v>
      </c>
      <c r="E3" s="66" t="s">
        <v>145</v>
      </c>
      <c r="F3" s="67" t="s">
        <v>146</v>
      </c>
      <c r="G3" s="67" t="s">
        <v>147</v>
      </c>
    </row>
    <row r="4" spans="1:7" ht="15.75" customHeight="1">
      <c r="A4" s="68" t="s">
        <v>141</v>
      </c>
      <c r="B4" s="67" t="s">
        <v>148</v>
      </c>
      <c r="C4" s="67" t="s">
        <v>149</v>
      </c>
      <c r="D4" s="67" t="s">
        <v>150</v>
      </c>
      <c r="E4" s="67" t="s">
        <v>151</v>
      </c>
      <c r="F4" s="67" t="s">
        <v>152</v>
      </c>
      <c r="G4" s="67" t="s">
        <v>153</v>
      </c>
    </row>
    <row r="5" spans="1:7" ht="15.75" customHeight="1">
      <c r="A5" s="68" t="s">
        <v>141</v>
      </c>
      <c r="B5" s="67" t="s">
        <v>154</v>
      </c>
      <c r="C5" s="67" t="s">
        <v>155</v>
      </c>
      <c r="D5" s="67" t="s">
        <v>156</v>
      </c>
      <c r="E5" s="67" t="s">
        <v>157</v>
      </c>
      <c r="F5" s="67" t="s">
        <v>158</v>
      </c>
      <c r="G5" s="67" t="s">
        <v>159</v>
      </c>
    </row>
    <row r="6" spans="1:7" ht="58.5" customHeight="1">
      <c r="A6" s="68" t="s">
        <v>141</v>
      </c>
      <c r="B6" s="67" t="s">
        <v>160</v>
      </c>
      <c r="C6" s="69" t="s">
        <v>161</v>
      </c>
      <c r="D6" s="69" t="s">
        <v>162</v>
      </c>
      <c r="E6" s="67" t="s">
        <v>163</v>
      </c>
      <c r="F6" s="67" t="s">
        <v>164</v>
      </c>
      <c r="G6" s="67" t="s">
        <v>165</v>
      </c>
    </row>
    <row r="7" spans="1:7" ht="15.75" customHeight="1">
      <c r="A7" s="68" t="s">
        <v>141</v>
      </c>
      <c r="B7" s="67" t="s">
        <v>166</v>
      </c>
      <c r="C7" s="67" t="s">
        <v>167</v>
      </c>
      <c r="D7" s="67" t="s">
        <v>168</v>
      </c>
      <c r="E7" s="67" t="s">
        <v>169</v>
      </c>
      <c r="F7" s="67" t="s">
        <v>170</v>
      </c>
      <c r="G7" s="67" t="s">
        <v>171</v>
      </c>
    </row>
    <row r="8" spans="1:7" ht="15.75" customHeight="1">
      <c r="A8" s="68" t="s">
        <v>141</v>
      </c>
      <c r="B8" s="67" t="s">
        <v>172</v>
      </c>
      <c r="C8" s="67" t="s">
        <v>173</v>
      </c>
      <c r="D8" s="67" t="s">
        <v>174</v>
      </c>
      <c r="E8" s="67" t="s">
        <v>175</v>
      </c>
      <c r="F8" s="67" t="s">
        <v>176</v>
      </c>
      <c r="G8" s="67" t="s">
        <v>177</v>
      </c>
    </row>
    <row r="9" spans="1:7" ht="15.75" customHeight="1">
      <c r="A9" s="68" t="s">
        <v>141</v>
      </c>
      <c r="B9" s="67" t="s">
        <v>178</v>
      </c>
      <c r="C9" s="67" t="s">
        <v>179</v>
      </c>
      <c r="D9" s="67" t="s">
        <v>180</v>
      </c>
      <c r="E9" s="67" t="s">
        <v>181</v>
      </c>
      <c r="F9" s="67" t="s">
        <v>182</v>
      </c>
      <c r="G9" s="67" t="s">
        <v>183</v>
      </c>
    </row>
    <row r="10" spans="1:7" ht="15.75" customHeight="1">
      <c r="A10" s="68" t="s">
        <v>141</v>
      </c>
      <c r="B10" s="67" t="s">
        <v>184</v>
      </c>
      <c r="C10" s="67" t="s">
        <v>185</v>
      </c>
      <c r="D10" s="67" t="s">
        <v>186</v>
      </c>
      <c r="E10" s="67" t="s">
        <v>187</v>
      </c>
      <c r="F10" s="67" t="s">
        <v>188</v>
      </c>
      <c r="G10" s="67" t="s">
        <v>189</v>
      </c>
    </row>
    <row r="11" spans="1:7" ht="15.75" customHeight="1"/>
    <row r="12" spans="1:7" ht="15.75" customHeight="1"/>
    <row r="13" spans="1:7" ht="15.75" customHeight="1"/>
    <row r="14" spans="1:7" ht="15.75" customHeight="1">
      <c r="D14" s="49"/>
    </row>
    <row r="15" spans="1:7" ht="15.75" customHeight="1"/>
    <row r="16" spans="1:7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000"/>
  <sheetViews>
    <sheetView workbookViewId="0"/>
  </sheetViews>
  <sheetFormatPr defaultColWidth="12.5703125" defaultRowHeight="15" customHeight="1"/>
  <cols>
    <col min="1" max="1" width="11.140625" customWidth="1"/>
    <col min="2" max="2" width="21.7109375" customWidth="1"/>
    <col min="3" max="3" width="11.42578125" customWidth="1"/>
    <col min="4" max="4" width="20.28515625" customWidth="1"/>
    <col min="5" max="5" width="12.42578125" customWidth="1"/>
    <col min="6" max="26" width="11.140625" customWidth="1"/>
  </cols>
  <sheetData>
    <row r="1" spans="1:7" ht="15.75" customHeight="1"/>
    <row r="2" spans="1:7" ht="15.75" customHeight="1">
      <c r="A2" s="64" t="s">
        <v>0</v>
      </c>
      <c r="B2" s="64" t="s">
        <v>1</v>
      </c>
      <c r="C2" s="64" t="s">
        <v>2</v>
      </c>
      <c r="D2" s="64" t="s">
        <v>3</v>
      </c>
      <c r="E2" s="64" t="s">
        <v>4</v>
      </c>
      <c r="F2" s="64" t="s">
        <v>5</v>
      </c>
      <c r="G2" s="64" t="s">
        <v>6</v>
      </c>
    </row>
    <row r="3" spans="1:7" ht="15.75" customHeight="1">
      <c r="A3" s="70" t="s">
        <v>190</v>
      </c>
      <c r="B3" s="70" t="s">
        <v>191</v>
      </c>
      <c r="C3" s="70" t="s">
        <v>192</v>
      </c>
      <c r="D3" s="70" t="s">
        <v>193</v>
      </c>
      <c r="E3" s="70" t="s">
        <v>169</v>
      </c>
      <c r="F3" s="70" t="s">
        <v>194</v>
      </c>
      <c r="G3" s="70"/>
    </row>
    <row r="4" spans="1:7" ht="15.75" customHeight="1"/>
    <row r="5" spans="1:7" ht="15.75" customHeight="1"/>
    <row r="6" spans="1:7" ht="15.75" customHeight="1"/>
    <row r="7" spans="1:7" ht="15.75" customHeight="1"/>
    <row r="8" spans="1:7" ht="15.75" customHeight="1"/>
    <row r="9" spans="1:7" ht="15.75" customHeight="1"/>
    <row r="10" spans="1:7" ht="15.75" customHeight="1"/>
    <row r="11" spans="1:7" ht="15.75" customHeight="1"/>
    <row r="12" spans="1:7" ht="15.75" customHeight="1"/>
    <row r="13" spans="1:7" ht="15.75" customHeight="1"/>
    <row r="14" spans="1:7" ht="15.75" customHeight="1"/>
    <row r="15" spans="1:7" ht="15.75" customHeight="1"/>
    <row r="16" spans="1:7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000"/>
  <sheetViews>
    <sheetView workbookViewId="0"/>
  </sheetViews>
  <sheetFormatPr defaultColWidth="12.5703125" defaultRowHeight="15" customHeight="1"/>
  <cols>
    <col min="1" max="1" width="14.28515625" customWidth="1"/>
    <col min="2" max="2" width="15.85546875" customWidth="1"/>
    <col min="3" max="3" width="17.42578125" customWidth="1"/>
    <col min="4" max="4" width="16.5703125" customWidth="1"/>
    <col min="5" max="5" width="20.42578125" customWidth="1"/>
    <col min="6" max="6" width="13.28515625" customWidth="1"/>
    <col min="7" max="7" width="15.42578125" customWidth="1"/>
    <col min="8" max="26" width="11.140625" customWidth="1"/>
  </cols>
  <sheetData>
    <row r="1" spans="1:7" ht="15.75" customHeight="1">
      <c r="A1" s="50" t="s">
        <v>0</v>
      </c>
      <c r="B1" s="71" t="s">
        <v>1</v>
      </c>
      <c r="C1" s="71" t="s">
        <v>2</v>
      </c>
      <c r="D1" s="71" t="s">
        <v>3</v>
      </c>
      <c r="E1" s="71" t="s">
        <v>4</v>
      </c>
      <c r="F1" s="71" t="s">
        <v>5</v>
      </c>
      <c r="G1" s="71" t="s">
        <v>6</v>
      </c>
    </row>
    <row r="2" spans="1:7" ht="15.75" customHeight="1">
      <c r="A2" s="72" t="s">
        <v>195</v>
      </c>
      <c r="B2" s="73" t="s">
        <v>196</v>
      </c>
      <c r="C2" s="73" t="s">
        <v>197</v>
      </c>
      <c r="D2" s="73" t="s">
        <v>198</v>
      </c>
      <c r="E2" s="73" t="s">
        <v>199</v>
      </c>
      <c r="F2" s="74" t="s">
        <v>200</v>
      </c>
      <c r="G2" s="54" t="s">
        <v>201</v>
      </c>
    </row>
    <row r="3" spans="1:7" ht="15.75" customHeight="1">
      <c r="A3" s="75"/>
      <c r="B3" s="73" t="s">
        <v>202</v>
      </c>
      <c r="C3" s="73" t="s">
        <v>203</v>
      </c>
      <c r="D3" s="73" t="s">
        <v>204</v>
      </c>
      <c r="E3" s="73" t="s">
        <v>205</v>
      </c>
      <c r="F3" s="74" t="s">
        <v>206</v>
      </c>
      <c r="G3" s="73" t="s">
        <v>207</v>
      </c>
    </row>
    <row r="4" spans="1:7" ht="15.75" customHeight="1">
      <c r="A4" s="75"/>
      <c r="B4" s="73" t="s">
        <v>208</v>
      </c>
      <c r="C4" s="73" t="s">
        <v>209</v>
      </c>
      <c r="D4" s="73" t="s">
        <v>210</v>
      </c>
      <c r="E4" s="73" t="s">
        <v>211</v>
      </c>
      <c r="F4" s="76" t="s">
        <v>212</v>
      </c>
      <c r="G4" s="73">
        <v>89044183859</v>
      </c>
    </row>
    <row r="5" spans="1:7" ht="15.75" customHeight="1">
      <c r="A5" s="75"/>
      <c r="B5" s="73" t="s">
        <v>213</v>
      </c>
      <c r="C5" s="73" t="s">
        <v>214</v>
      </c>
      <c r="D5" s="73" t="s">
        <v>215</v>
      </c>
      <c r="E5" s="73" t="s">
        <v>216</v>
      </c>
      <c r="F5" s="74" t="s">
        <v>217</v>
      </c>
      <c r="G5" s="73">
        <v>89275317023</v>
      </c>
    </row>
    <row r="6" spans="1:7" ht="15.75" customHeight="1">
      <c r="A6" s="75"/>
      <c r="B6" s="73" t="s">
        <v>218</v>
      </c>
      <c r="C6" s="73" t="s">
        <v>28</v>
      </c>
      <c r="D6" s="73" t="s">
        <v>219</v>
      </c>
      <c r="E6" s="73" t="s">
        <v>220</v>
      </c>
      <c r="F6" s="74" t="s">
        <v>221</v>
      </c>
      <c r="G6" s="73" t="s">
        <v>222</v>
      </c>
    </row>
    <row r="7" spans="1:7" ht="15.75" customHeight="1">
      <c r="A7" s="75"/>
      <c r="B7" s="73" t="s">
        <v>223</v>
      </c>
      <c r="C7" s="73" t="s">
        <v>197</v>
      </c>
      <c r="D7" s="73" t="s">
        <v>224</v>
      </c>
      <c r="E7" s="73" t="s">
        <v>225</v>
      </c>
      <c r="F7" s="76" t="s">
        <v>226</v>
      </c>
      <c r="G7" s="73">
        <v>89064514416</v>
      </c>
    </row>
    <row r="8" spans="1:7" ht="15.75" customHeight="1">
      <c r="A8" s="75"/>
      <c r="B8" s="73" t="s">
        <v>227</v>
      </c>
      <c r="C8" s="73" t="s">
        <v>228</v>
      </c>
      <c r="D8" s="73" t="s">
        <v>229</v>
      </c>
      <c r="E8" s="73" t="s">
        <v>230</v>
      </c>
      <c r="F8" s="74" t="s">
        <v>231</v>
      </c>
      <c r="G8" s="73" t="s">
        <v>232</v>
      </c>
    </row>
    <row r="9" spans="1:7" ht="15.75" customHeight="1">
      <c r="A9" s="75"/>
      <c r="B9" s="73" t="s">
        <v>233</v>
      </c>
      <c r="C9" s="73" t="s">
        <v>234</v>
      </c>
      <c r="D9" s="73" t="s">
        <v>235</v>
      </c>
      <c r="E9" s="73" t="s">
        <v>236</v>
      </c>
      <c r="F9" s="76" t="s">
        <v>237</v>
      </c>
      <c r="G9" s="73">
        <v>89033704091</v>
      </c>
    </row>
    <row r="10" spans="1:7" ht="15.75" customHeight="1">
      <c r="A10" s="75"/>
      <c r="B10" s="73" t="s">
        <v>238</v>
      </c>
      <c r="C10" s="73" t="s">
        <v>239</v>
      </c>
      <c r="D10" s="73" t="s">
        <v>240</v>
      </c>
      <c r="E10" s="73" t="s">
        <v>241</v>
      </c>
      <c r="F10" s="74" t="s">
        <v>242</v>
      </c>
      <c r="G10" s="73">
        <v>89034672543</v>
      </c>
    </row>
    <row r="11" spans="1:7" ht="15.75" customHeight="1">
      <c r="A11" s="75"/>
      <c r="B11" s="73" t="s">
        <v>243</v>
      </c>
      <c r="C11" s="73" t="s">
        <v>244</v>
      </c>
      <c r="D11" s="73" t="s">
        <v>245</v>
      </c>
      <c r="E11" s="73" t="s">
        <v>246</v>
      </c>
      <c r="F11" s="76" t="s">
        <v>247</v>
      </c>
      <c r="G11" s="73" t="s">
        <v>248</v>
      </c>
    </row>
    <row r="12" spans="1:7" ht="15.75" customHeight="1">
      <c r="A12" s="75"/>
      <c r="B12" s="73" t="s">
        <v>249</v>
      </c>
      <c r="C12" s="73" t="s">
        <v>250</v>
      </c>
      <c r="D12" s="73" t="s">
        <v>251</v>
      </c>
      <c r="E12" s="73" t="s">
        <v>252</v>
      </c>
      <c r="F12" s="74" t="s">
        <v>253</v>
      </c>
      <c r="G12" s="73">
        <v>89616680615</v>
      </c>
    </row>
    <row r="13" spans="1:7" ht="15.75" customHeight="1">
      <c r="A13" s="75"/>
      <c r="B13" s="73" t="s">
        <v>254</v>
      </c>
      <c r="C13" s="73" t="s">
        <v>255</v>
      </c>
      <c r="D13" s="73" t="s">
        <v>256</v>
      </c>
      <c r="E13" s="73" t="s">
        <v>257</v>
      </c>
      <c r="F13" s="77" t="s">
        <v>258</v>
      </c>
      <c r="G13" s="73">
        <v>89054836538</v>
      </c>
    </row>
    <row r="14" spans="1:7" ht="15.75" customHeight="1">
      <c r="A14" s="75"/>
      <c r="B14" s="73" t="s">
        <v>259</v>
      </c>
      <c r="C14" s="73" t="s">
        <v>260</v>
      </c>
      <c r="D14" s="73" t="s">
        <v>261</v>
      </c>
      <c r="E14" s="73" t="s">
        <v>262</v>
      </c>
      <c r="F14" s="77" t="s">
        <v>263</v>
      </c>
      <c r="G14" s="73">
        <v>89197963095</v>
      </c>
    </row>
    <row r="15" spans="1:7" ht="15.75" customHeight="1">
      <c r="A15" s="75"/>
      <c r="B15" s="73" t="s">
        <v>264</v>
      </c>
      <c r="C15" s="73" t="s">
        <v>197</v>
      </c>
      <c r="D15" s="73" t="s">
        <v>265</v>
      </c>
      <c r="E15" s="73" t="s">
        <v>266</v>
      </c>
      <c r="F15" s="77" t="s">
        <v>267</v>
      </c>
      <c r="G15" s="73">
        <v>89061717293</v>
      </c>
    </row>
    <row r="16" spans="1:7" ht="15.75" customHeight="1">
      <c r="A16" s="75"/>
      <c r="B16" s="73" t="s">
        <v>268</v>
      </c>
      <c r="C16" s="73" t="s">
        <v>269</v>
      </c>
      <c r="D16" s="73" t="s">
        <v>270</v>
      </c>
      <c r="E16" s="73" t="s">
        <v>271</v>
      </c>
      <c r="F16" s="78" t="s">
        <v>272</v>
      </c>
      <c r="G16" s="73">
        <v>89033749331</v>
      </c>
    </row>
    <row r="17" spans="1:7" ht="15.75" customHeight="1">
      <c r="A17" s="75"/>
      <c r="B17" s="73" t="s">
        <v>273</v>
      </c>
      <c r="C17" s="73" t="s">
        <v>274</v>
      </c>
      <c r="D17" s="73" t="s">
        <v>275</v>
      </c>
      <c r="E17" s="73" t="s">
        <v>276</v>
      </c>
      <c r="F17" s="77" t="s">
        <v>277</v>
      </c>
      <c r="G17" s="73">
        <v>89178418956</v>
      </c>
    </row>
    <row r="18" spans="1:7" ht="15.75" customHeight="1">
      <c r="A18" s="75"/>
      <c r="B18" s="73" t="s">
        <v>278</v>
      </c>
      <c r="C18" s="73" t="s">
        <v>279</v>
      </c>
      <c r="D18" s="73" t="s">
        <v>280</v>
      </c>
      <c r="E18" s="73" t="s">
        <v>281</v>
      </c>
      <c r="F18" s="76" t="s">
        <v>282</v>
      </c>
      <c r="G18" s="73" t="s">
        <v>283</v>
      </c>
    </row>
    <row r="19" spans="1:7" ht="15.75" customHeight="1">
      <c r="A19" s="75"/>
      <c r="B19" s="73" t="s">
        <v>284</v>
      </c>
      <c r="C19" s="73" t="s">
        <v>244</v>
      </c>
      <c r="D19" s="73" t="s">
        <v>285</v>
      </c>
      <c r="E19" s="73" t="s">
        <v>286</v>
      </c>
      <c r="F19" s="76" t="s">
        <v>287</v>
      </c>
      <c r="G19" s="73">
        <v>89616590846</v>
      </c>
    </row>
    <row r="20" spans="1:7" ht="15.75" customHeight="1">
      <c r="A20" s="75"/>
      <c r="B20" s="73" t="s">
        <v>288</v>
      </c>
      <c r="C20" s="73" t="s">
        <v>279</v>
      </c>
      <c r="D20" s="73" t="s">
        <v>289</v>
      </c>
      <c r="E20" s="73" t="s">
        <v>290</v>
      </c>
      <c r="F20" s="78" t="s">
        <v>291</v>
      </c>
      <c r="G20" s="73">
        <v>89023634033</v>
      </c>
    </row>
    <row r="21" spans="1:7" ht="15.75" customHeight="1">
      <c r="A21" s="75"/>
      <c r="B21" s="73" t="s">
        <v>292</v>
      </c>
      <c r="C21" s="73" t="s">
        <v>214</v>
      </c>
      <c r="D21" s="73" t="s">
        <v>293</v>
      </c>
      <c r="E21" s="73" t="s">
        <v>294</v>
      </c>
      <c r="F21" s="77" t="s">
        <v>295</v>
      </c>
      <c r="G21" s="73" t="s">
        <v>296</v>
      </c>
    </row>
    <row r="22" spans="1:7" ht="15.75" customHeight="1">
      <c r="A22" s="75"/>
      <c r="B22" s="73" t="s">
        <v>297</v>
      </c>
      <c r="C22" s="73" t="s">
        <v>28</v>
      </c>
      <c r="D22" s="73" t="s">
        <v>298</v>
      </c>
      <c r="E22" s="73" t="s">
        <v>299</v>
      </c>
      <c r="F22" s="78" t="s">
        <v>300</v>
      </c>
      <c r="G22" s="73">
        <v>89044133612</v>
      </c>
    </row>
    <row r="23" spans="1:7" ht="15.75" customHeight="1">
      <c r="A23" s="75"/>
      <c r="B23" s="73" t="s">
        <v>301</v>
      </c>
      <c r="C23" s="73" t="s">
        <v>302</v>
      </c>
      <c r="D23" s="73" t="s">
        <v>303</v>
      </c>
      <c r="E23" s="73" t="s">
        <v>304</v>
      </c>
      <c r="F23" s="77" t="s">
        <v>305</v>
      </c>
      <c r="G23" s="73" t="s">
        <v>306</v>
      </c>
    </row>
    <row r="24" spans="1:7" ht="15.75" customHeight="1">
      <c r="A24" s="75"/>
      <c r="B24" s="73" t="s">
        <v>307</v>
      </c>
      <c r="C24" s="73" t="s">
        <v>214</v>
      </c>
      <c r="D24" s="73" t="s">
        <v>308</v>
      </c>
      <c r="E24" s="73" t="s">
        <v>309</v>
      </c>
      <c r="F24" s="77" t="s">
        <v>310</v>
      </c>
      <c r="G24" s="73" t="s">
        <v>311</v>
      </c>
    </row>
    <row r="25" spans="1:7" ht="15.75" customHeight="1">
      <c r="A25" s="75"/>
      <c r="B25" s="73" t="s">
        <v>312</v>
      </c>
      <c r="C25" s="73" t="s">
        <v>28</v>
      </c>
      <c r="D25" s="73" t="s">
        <v>313</v>
      </c>
      <c r="E25" s="73" t="s">
        <v>314</v>
      </c>
      <c r="F25" s="79" t="s">
        <v>315</v>
      </c>
      <c r="G25" s="73">
        <v>89033736995</v>
      </c>
    </row>
    <row r="26" spans="1:7" ht="15.75" customHeight="1">
      <c r="A26" s="75"/>
      <c r="B26" s="73" t="s">
        <v>316</v>
      </c>
      <c r="C26" s="73" t="s">
        <v>197</v>
      </c>
      <c r="D26" s="73" t="s">
        <v>317</v>
      </c>
      <c r="E26" s="73" t="s">
        <v>318</v>
      </c>
      <c r="F26" s="76" t="s">
        <v>319</v>
      </c>
      <c r="G26" s="73">
        <v>89023616195</v>
      </c>
    </row>
    <row r="27" spans="1:7" ht="15.75" customHeight="1">
      <c r="A27" s="75"/>
      <c r="B27" s="73" t="s">
        <v>320</v>
      </c>
      <c r="C27" s="73" t="s">
        <v>321</v>
      </c>
      <c r="D27" s="73" t="s">
        <v>322</v>
      </c>
      <c r="E27" s="73" t="s">
        <v>323</v>
      </c>
      <c r="F27" s="77" t="s">
        <v>324</v>
      </c>
      <c r="G27" s="73">
        <v>89197937489</v>
      </c>
    </row>
    <row r="28" spans="1:7" ht="15.75" customHeight="1">
      <c r="A28" s="75"/>
      <c r="B28" s="73" t="s">
        <v>325</v>
      </c>
      <c r="C28" s="73" t="s">
        <v>28</v>
      </c>
      <c r="D28" s="73" t="s">
        <v>326</v>
      </c>
      <c r="E28" s="73" t="s">
        <v>327</v>
      </c>
      <c r="F28" s="77" t="s">
        <v>328</v>
      </c>
      <c r="G28" s="73">
        <v>89061747891</v>
      </c>
    </row>
    <row r="29" spans="1:7" ht="15.75" customHeight="1">
      <c r="A29" s="75"/>
      <c r="B29" s="73" t="s">
        <v>329</v>
      </c>
      <c r="C29" s="73" t="s">
        <v>28</v>
      </c>
      <c r="D29" s="73" t="s">
        <v>330</v>
      </c>
      <c r="E29" s="73" t="s">
        <v>331</v>
      </c>
      <c r="F29" s="78" t="s">
        <v>332</v>
      </c>
      <c r="G29" s="73" t="s">
        <v>333</v>
      </c>
    </row>
    <row r="30" spans="1:7" ht="15.75" customHeight="1">
      <c r="A30" s="70"/>
      <c r="B30" s="80"/>
      <c r="C30" s="80"/>
      <c r="D30" s="80"/>
      <c r="E30" s="80"/>
      <c r="F30" s="80"/>
      <c r="G30" s="80"/>
    </row>
    <row r="31" spans="1:7" ht="15.75" customHeight="1">
      <c r="A31" s="81"/>
      <c r="B31" s="82"/>
      <c r="C31" s="82"/>
      <c r="D31" s="82"/>
      <c r="E31" s="82"/>
      <c r="F31" s="82"/>
      <c r="G31" s="82"/>
    </row>
    <row r="32" spans="1:7" ht="15.75" customHeight="1">
      <c r="A32" s="81"/>
      <c r="B32" s="83"/>
      <c r="C32" s="81"/>
      <c r="D32" s="81"/>
      <c r="E32" s="81"/>
      <c r="F32" s="81"/>
      <c r="G32" s="81"/>
    </row>
    <row r="33" spans="1:7" ht="15.75" customHeight="1">
      <c r="A33" s="81"/>
      <c r="B33" s="81"/>
      <c r="C33" s="81"/>
      <c r="D33" s="81"/>
      <c r="E33" s="81"/>
      <c r="F33" s="81"/>
      <c r="G33" s="81"/>
    </row>
    <row r="34" spans="1:7" ht="15.75" customHeight="1">
      <c r="A34" s="81"/>
      <c r="B34" s="81"/>
      <c r="C34" s="81"/>
      <c r="D34" s="81"/>
      <c r="E34" s="81"/>
      <c r="F34" s="81"/>
      <c r="G34" s="81"/>
    </row>
    <row r="35" spans="1:7" ht="15.75" customHeight="1">
      <c r="A35" s="81"/>
      <c r="B35" s="81"/>
      <c r="C35" s="81"/>
      <c r="D35" s="81"/>
      <c r="E35" s="81"/>
      <c r="F35" s="81"/>
      <c r="G35" s="81"/>
    </row>
    <row r="36" spans="1:7" ht="15.75" customHeight="1">
      <c r="A36" s="81"/>
      <c r="B36" s="81"/>
      <c r="C36" s="81"/>
      <c r="D36" s="81"/>
      <c r="E36" s="81"/>
      <c r="F36" s="81"/>
      <c r="G36" s="81"/>
    </row>
    <row r="37" spans="1:7" ht="15.75" customHeight="1">
      <c r="A37" s="81"/>
      <c r="B37" s="81"/>
      <c r="C37" s="81"/>
      <c r="D37" s="81"/>
      <c r="E37" s="81"/>
      <c r="F37" s="81"/>
      <c r="G37" s="81"/>
    </row>
    <row r="38" spans="1:7" ht="15.75" customHeight="1">
      <c r="A38" s="81"/>
      <c r="B38" s="81"/>
      <c r="C38" s="81"/>
      <c r="D38" s="81"/>
      <c r="E38" s="81"/>
      <c r="F38" s="81"/>
      <c r="G38" s="81"/>
    </row>
    <row r="39" spans="1:7" ht="15.75" customHeight="1">
      <c r="A39" s="81"/>
      <c r="B39" s="81"/>
      <c r="C39" s="81"/>
      <c r="D39" s="81"/>
      <c r="E39" s="81"/>
      <c r="F39" s="81"/>
      <c r="G39" s="81"/>
    </row>
    <row r="40" spans="1:7" ht="15.75" customHeight="1">
      <c r="A40" s="81"/>
      <c r="B40" s="81"/>
      <c r="C40" s="81"/>
      <c r="D40" s="81"/>
      <c r="E40" s="81"/>
      <c r="F40" s="81"/>
      <c r="G40" s="81"/>
    </row>
    <row r="41" spans="1:7" ht="15.75" customHeight="1">
      <c r="A41" s="81"/>
      <c r="B41" s="81"/>
      <c r="C41" s="81"/>
      <c r="D41" s="81"/>
      <c r="E41" s="81"/>
      <c r="F41" s="81"/>
      <c r="G41" s="81"/>
    </row>
    <row r="42" spans="1:7" ht="15.75" customHeight="1">
      <c r="A42" s="81"/>
      <c r="B42" s="81"/>
      <c r="C42" s="81"/>
      <c r="D42" s="81"/>
      <c r="E42" s="81"/>
      <c r="F42" s="81"/>
      <c r="G42" s="81"/>
    </row>
    <row r="43" spans="1:7" ht="15.75" customHeight="1">
      <c r="A43" s="81"/>
      <c r="B43" s="81"/>
      <c r="C43" s="81"/>
      <c r="D43" s="81"/>
      <c r="E43" s="81"/>
      <c r="F43" s="81"/>
      <c r="G43" s="81"/>
    </row>
    <row r="44" spans="1:7" ht="15.75" customHeight="1">
      <c r="A44" s="81"/>
      <c r="B44" s="81"/>
      <c r="C44" s="81"/>
      <c r="D44" s="81"/>
      <c r="E44" s="81"/>
      <c r="F44" s="81"/>
      <c r="G44" s="81"/>
    </row>
    <row r="45" spans="1:7" ht="15.75" customHeight="1">
      <c r="A45" s="81"/>
      <c r="B45" s="81"/>
      <c r="C45" s="81"/>
      <c r="D45" s="81"/>
      <c r="E45" s="81"/>
      <c r="F45" s="81"/>
      <c r="G45" s="81"/>
    </row>
    <row r="46" spans="1:7" ht="15.75" customHeight="1">
      <c r="A46" s="81"/>
      <c r="B46" s="81"/>
      <c r="C46" s="81"/>
      <c r="D46" s="81"/>
      <c r="E46" s="81"/>
      <c r="F46" s="81"/>
      <c r="G46" s="81"/>
    </row>
    <row r="47" spans="1:7" ht="15.75" customHeight="1">
      <c r="A47" s="81"/>
      <c r="B47" s="81"/>
      <c r="C47" s="81"/>
      <c r="D47" s="81"/>
      <c r="E47" s="81"/>
      <c r="F47" s="81"/>
      <c r="G47" s="81"/>
    </row>
    <row r="48" spans="1:7" ht="15.75" customHeight="1">
      <c r="A48" s="81"/>
      <c r="B48" s="81"/>
      <c r="C48" s="81"/>
      <c r="D48" s="81"/>
      <c r="E48" s="81"/>
      <c r="F48" s="81"/>
      <c r="G48" s="81"/>
    </row>
    <row r="49" spans="1:7" ht="15.75" customHeight="1">
      <c r="A49" s="81"/>
      <c r="B49" s="81"/>
      <c r="C49" s="81"/>
      <c r="D49" s="81"/>
      <c r="E49" s="81"/>
      <c r="F49" s="81"/>
      <c r="G49" s="81"/>
    </row>
    <row r="50" spans="1:7" ht="15.75" customHeight="1">
      <c r="A50" s="81"/>
      <c r="B50" s="81"/>
      <c r="C50" s="81"/>
      <c r="D50" s="81"/>
      <c r="E50" s="81"/>
      <c r="F50" s="81"/>
      <c r="G50" s="81"/>
    </row>
    <row r="51" spans="1:7" ht="15.75" customHeight="1">
      <c r="A51" s="81"/>
      <c r="B51" s="81"/>
      <c r="C51" s="81"/>
      <c r="D51" s="81"/>
      <c r="E51" s="81"/>
      <c r="F51" s="81"/>
      <c r="G51" s="81"/>
    </row>
    <row r="52" spans="1:7" ht="15.75" customHeight="1">
      <c r="A52" s="81"/>
      <c r="B52" s="81"/>
      <c r="C52" s="81"/>
      <c r="D52" s="81"/>
      <c r="E52" s="81"/>
      <c r="F52" s="81"/>
      <c r="G52" s="81"/>
    </row>
    <row r="53" spans="1:7" ht="15.75" customHeight="1">
      <c r="A53" s="81"/>
      <c r="B53" s="81"/>
      <c r="C53" s="81"/>
      <c r="D53" s="81"/>
      <c r="E53" s="81"/>
      <c r="F53" s="81"/>
      <c r="G53" s="81"/>
    </row>
    <row r="54" spans="1:7" ht="15.75" customHeight="1">
      <c r="A54" s="81"/>
      <c r="B54" s="81"/>
      <c r="C54" s="81"/>
      <c r="D54" s="81"/>
      <c r="E54" s="81"/>
      <c r="F54" s="81"/>
      <c r="G54" s="81"/>
    </row>
    <row r="55" spans="1:7" ht="15.75" customHeight="1">
      <c r="A55" s="81"/>
      <c r="B55" s="81"/>
      <c r="C55" s="81"/>
      <c r="D55" s="81"/>
      <c r="E55" s="81"/>
      <c r="F55" s="81"/>
      <c r="G55" s="81"/>
    </row>
    <row r="56" spans="1:7" ht="15.75" customHeight="1">
      <c r="A56" s="81"/>
      <c r="B56" s="81"/>
      <c r="C56" s="81"/>
      <c r="D56" s="81"/>
      <c r="E56" s="81"/>
      <c r="F56" s="81"/>
      <c r="G56" s="81"/>
    </row>
    <row r="57" spans="1:7" ht="15.75" customHeight="1">
      <c r="A57" s="81"/>
      <c r="B57" s="81"/>
      <c r="C57" s="81"/>
      <c r="D57" s="81"/>
      <c r="E57" s="81"/>
      <c r="F57" s="81"/>
      <c r="G57" s="81"/>
    </row>
    <row r="58" spans="1:7" ht="15.75" customHeight="1">
      <c r="A58" s="81"/>
      <c r="B58" s="81"/>
      <c r="C58" s="81"/>
      <c r="D58" s="81"/>
      <c r="E58" s="81"/>
      <c r="F58" s="81"/>
      <c r="G58" s="81"/>
    </row>
    <row r="59" spans="1:7" ht="15.75" customHeight="1">
      <c r="A59" s="81"/>
      <c r="B59" s="81"/>
      <c r="C59" s="81"/>
      <c r="D59" s="81"/>
      <c r="E59" s="81"/>
      <c r="F59" s="81"/>
      <c r="G59" s="81"/>
    </row>
    <row r="60" spans="1:7" ht="15.75" customHeight="1">
      <c r="A60" s="81"/>
      <c r="B60" s="81"/>
      <c r="C60" s="81"/>
      <c r="D60" s="81"/>
      <c r="E60" s="81"/>
      <c r="F60" s="81"/>
      <c r="G60" s="81"/>
    </row>
    <row r="61" spans="1:7" ht="15.75" customHeight="1">
      <c r="A61" s="81"/>
      <c r="B61" s="81"/>
      <c r="C61" s="81"/>
      <c r="D61" s="81"/>
      <c r="E61" s="81"/>
      <c r="F61" s="81"/>
      <c r="G61" s="81"/>
    </row>
    <row r="62" spans="1:7" ht="15.75" customHeight="1">
      <c r="A62" s="81"/>
      <c r="B62" s="81"/>
      <c r="C62" s="81"/>
      <c r="D62" s="81"/>
      <c r="E62" s="81"/>
      <c r="F62" s="81"/>
      <c r="G62" s="81"/>
    </row>
    <row r="63" spans="1:7" ht="15.75" customHeight="1">
      <c r="A63" s="81"/>
      <c r="B63" s="81"/>
      <c r="C63" s="81"/>
      <c r="D63" s="81"/>
      <c r="E63" s="81"/>
      <c r="F63" s="81"/>
      <c r="G63" s="81"/>
    </row>
    <row r="64" spans="1:7" ht="15.75" customHeight="1">
      <c r="A64" s="81"/>
      <c r="B64" s="81"/>
      <c r="C64" s="81"/>
      <c r="D64" s="81"/>
      <c r="E64" s="81"/>
      <c r="F64" s="81"/>
      <c r="G64" s="81"/>
    </row>
    <row r="65" spans="1:7" ht="15.75" customHeight="1">
      <c r="A65" s="81"/>
      <c r="B65" s="81"/>
      <c r="C65" s="81"/>
      <c r="D65" s="81"/>
      <c r="E65" s="81"/>
      <c r="F65" s="81"/>
      <c r="G65" s="81"/>
    </row>
    <row r="66" spans="1:7" ht="15.75" customHeight="1">
      <c r="A66" s="81"/>
      <c r="B66" s="81"/>
      <c r="C66" s="81"/>
      <c r="D66" s="81"/>
      <c r="E66" s="81"/>
      <c r="F66" s="81"/>
      <c r="G66" s="81"/>
    </row>
    <row r="67" spans="1:7" ht="15.75" customHeight="1">
      <c r="A67" s="81"/>
      <c r="B67" s="81"/>
      <c r="C67" s="81"/>
      <c r="D67" s="81"/>
      <c r="E67" s="81"/>
      <c r="F67" s="81"/>
      <c r="G67" s="81"/>
    </row>
    <row r="68" spans="1:7" ht="15.75" customHeight="1">
      <c r="A68" s="81"/>
      <c r="B68" s="81"/>
      <c r="C68" s="81"/>
      <c r="D68" s="81"/>
      <c r="E68" s="81"/>
      <c r="F68" s="81"/>
      <c r="G68" s="81"/>
    </row>
    <row r="69" spans="1:7" ht="15.75" customHeight="1">
      <c r="A69" s="81"/>
      <c r="B69" s="81"/>
      <c r="C69" s="81"/>
      <c r="D69" s="81"/>
      <c r="E69" s="81"/>
      <c r="F69" s="81"/>
      <c r="G69" s="81"/>
    </row>
    <row r="70" spans="1:7" ht="15.75" customHeight="1">
      <c r="A70" s="81"/>
      <c r="B70" s="81"/>
      <c r="C70" s="81"/>
      <c r="D70" s="81"/>
      <c r="E70" s="81"/>
      <c r="F70" s="81"/>
      <c r="G70" s="81"/>
    </row>
    <row r="71" spans="1:7" ht="15.75" customHeight="1">
      <c r="A71" s="81"/>
      <c r="B71" s="81"/>
      <c r="C71" s="81"/>
      <c r="D71" s="81"/>
      <c r="E71" s="81"/>
      <c r="F71" s="81"/>
      <c r="G71" s="81"/>
    </row>
    <row r="72" spans="1:7" ht="15.75" customHeight="1">
      <c r="A72" s="81"/>
      <c r="B72" s="81"/>
      <c r="C72" s="81"/>
      <c r="D72" s="81"/>
      <c r="E72" s="81"/>
      <c r="F72" s="81"/>
      <c r="G72" s="81"/>
    </row>
    <row r="73" spans="1:7" ht="15.75" customHeight="1">
      <c r="A73" s="81"/>
      <c r="B73" s="81"/>
      <c r="C73" s="81"/>
      <c r="D73" s="81"/>
      <c r="E73" s="81"/>
      <c r="F73" s="81"/>
      <c r="G73" s="81"/>
    </row>
    <row r="74" spans="1:7" ht="15.75" customHeight="1">
      <c r="A74" s="81"/>
      <c r="B74" s="81"/>
      <c r="C74" s="81"/>
      <c r="D74" s="81"/>
      <c r="E74" s="81"/>
      <c r="F74" s="81"/>
      <c r="G74" s="81"/>
    </row>
    <row r="75" spans="1:7" ht="15.75" customHeight="1">
      <c r="A75" s="81"/>
      <c r="B75" s="81"/>
      <c r="C75" s="81"/>
      <c r="D75" s="81"/>
      <c r="E75" s="81"/>
      <c r="F75" s="81"/>
      <c r="G75" s="81"/>
    </row>
    <row r="76" spans="1:7" ht="15.75" customHeight="1">
      <c r="A76" s="81"/>
      <c r="B76" s="81"/>
      <c r="C76" s="81"/>
      <c r="D76" s="81"/>
      <c r="E76" s="81"/>
      <c r="F76" s="81"/>
      <c r="G76" s="81"/>
    </row>
    <row r="77" spans="1:7" ht="15.75" customHeight="1">
      <c r="A77" s="81"/>
      <c r="B77" s="81"/>
      <c r="C77" s="81"/>
      <c r="D77" s="81"/>
      <c r="E77" s="81"/>
      <c r="F77" s="81"/>
      <c r="G77" s="81"/>
    </row>
    <row r="78" spans="1:7" ht="15.75" customHeight="1">
      <c r="A78" s="81"/>
      <c r="B78" s="81"/>
      <c r="C78" s="81"/>
      <c r="D78" s="81"/>
      <c r="E78" s="81"/>
      <c r="F78" s="81"/>
      <c r="G78" s="81"/>
    </row>
    <row r="79" spans="1:7" ht="15.75" customHeight="1">
      <c r="A79" s="81"/>
      <c r="B79" s="81"/>
      <c r="C79" s="81"/>
      <c r="D79" s="81"/>
      <c r="E79" s="81"/>
      <c r="F79" s="81"/>
      <c r="G79" s="81"/>
    </row>
    <row r="80" spans="1:7" ht="15.75" customHeight="1">
      <c r="A80" s="81"/>
      <c r="B80" s="81"/>
      <c r="C80" s="81"/>
      <c r="D80" s="81"/>
      <c r="E80" s="81"/>
      <c r="F80" s="81"/>
      <c r="G80" s="81"/>
    </row>
    <row r="81" spans="1:7" ht="15.75" customHeight="1">
      <c r="A81" s="81"/>
      <c r="B81" s="81"/>
      <c r="C81" s="81"/>
      <c r="D81" s="81"/>
      <c r="E81" s="81"/>
      <c r="F81" s="81"/>
      <c r="G81" s="81"/>
    </row>
    <row r="82" spans="1:7" ht="15.75" customHeight="1">
      <c r="A82" s="81"/>
      <c r="B82" s="81"/>
      <c r="C82" s="81"/>
      <c r="D82" s="81"/>
      <c r="E82" s="81"/>
      <c r="F82" s="81"/>
      <c r="G82" s="81"/>
    </row>
    <row r="83" spans="1:7" ht="15.75" customHeight="1">
      <c r="A83" s="81"/>
      <c r="B83" s="81"/>
      <c r="C83" s="81"/>
      <c r="D83" s="81"/>
      <c r="E83" s="81"/>
      <c r="F83" s="81"/>
      <c r="G83" s="81"/>
    </row>
    <row r="84" spans="1:7" ht="15.75" customHeight="1">
      <c r="A84" s="81"/>
      <c r="B84" s="81"/>
      <c r="C84" s="81"/>
      <c r="D84" s="81"/>
      <c r="E84" s="81"/>
      <c r="F84" s="81"/>
      <c r="G84" s="81"/>
    </row>
    <row r="85" spans="1:7" ht="15.75" customHeight="1">
      <c r="A85" s="81"/>
      <c r="B85" s="81"/>
      <c r="C85" s="81"/>
      <c r="D85" s="81"/>
      <c r="E85" s="81"/>
      <c r="F85" s="81"/>
      <c r="G85" s="81"/>
    </row>
    <row r="86" spans="1:7" ht="15.75" customHeight="1">
      <c r="A86" s="81"/>
      <c r="B86" s="81"/>
      <c r="C86" s="81"/>
      <c r="D86" s="81"/>
      <c r="E86" s="81"/>
      <c r="F86" s="81"/>
      <c r="G86" s="81"/>
    </row>
    <row r="87" spans="1:7" ht="15.75" customHeight="1">
      <c r="A87" s="81"/>
      <c r="B87" s="81"/>
      <c r="C87" s="81"/>
      <c r="D87" s="81"/>
      <c r="E87" s="81"/>
      <c r="F87" s="81"/>
      <c r="G87" s="81"/>
    </row>
    <row r="88" spans="1:7" ht="15.75" customHeight="1">
      <c r="A88" s="81"/>
      <c r="B88" s="81"/>
      <c r="C88" s="81"/>
      <c r="D88" s="81"/>
      <c r="E88" s="81"/>
      <c r="F88" s="81"/>
      <c r="G88" s="81"/>
    </row>
    <row r="89" spans="1:7" ht="15.75" customHeight="1">
      <c r="A89" s="81"/>
      <c r="B89" s="81"/>
      <c r="C89" s="81"/>
      <c r="D89" s="81"/>
      <c r="E89" s="81"/>
      <c r="F89" s="81"/>
      <c r="G89" s="81"/>
    </row>
    <row r="90" spans="1:7" ht="15.75" customHeight="1">
      <c r="A90" s="81"/>
      <c r="B90" s="81"/>
      <c r="C90" s="81"/>
      <c r="D90" s="81"/>
      <c r="E90" s="81"/>
      <c r="F90" s="81"/>
      <c r="G90" s="81"/>
    </row>
    <row r="91" spans="1:7" ht="15.75" customHeight="1">
      <c r="A91" s="81"/>
      <c r="B91" s="81"/>
      <c r="C91" s="81"/>
      <c r="D91" s="81"/>
      <c r="E91" s="81"/>
      <c r="F91" s="81"/>
      <c r="G91" s="81"/>
    </row>
    <row r="92" spans="1:7" ht="15.75" customHeight="1">
      <c r="A92" s="81"/>
      <c r="B92" s="81"/>
      <c r="C92" s="81"/>
      <c r="D92" s="81"/>
      <c r="E92" s="81"/>
      <c r="F92" s="81"/>
      <c r="G92" s="81"/>
    </row>
    <row r="93" spans="1:7" ht="15.75" customHeight="1">
      <c r="A93" s="81"/>
      <c r="B93" s="81"/>
      <c r="C93" s="81"/>
      <c r="D93" s="81"/>
      <c r="E93" s="81"/>
      <c r="F93" s="81"/>
      <c r="G93" s="81"/>
    </row>
    <row r="94" spans="1:7" ht="15.75" customHeight="1">
      <c r="A94" s="81"/>
      <c r="B94" s="81"/>
      <c r="C94" s="81"/>
      <c r="D94" s="81"/>
      <c r="E94" s="81"/>
      <c r="F94" s="81"/>
      <c r="G94" s="81"/>
    </row>
    <row r="95" spans="1:7" ht="15.75" customHeight="1">
      <c r="A95" s="81"/>
      <c r="B95" s="81"/>
      <c r="C95" s="81"/>
      <c r="D95" s="81"/>
      <c r="E95" s="81"/>
      <c r="F95" s="81"/>
      <c r="G95" s="81"/>
    </row>
    <row r="96" spans="1:7" ht="15.75" customHeight="1">
      <c r="A96" s="81"/>
      <c r="B96" s="81"/>
      <c r="C96" s="81"/>
      <c r="D96" s="81"/>
      <c r="E96" s="81"/>
      <c r="F96" s="81"/>
      <c r="G96" s="81"/>
    </row>
    <row r="97" spans="1:7" ht="15.75" customHeight="1">
      <c r="A97" s="81"/>
      <c r="B97" s="81"/>
      <c r="C97" s="81"/>
      <c r="D97" s="81"/>
      <c r="E97" s="81"/>
      <c r="F97" s="81"/>
      <c r="G97" s="81"/>
    </row>
    <row r="98" spans="1:7" ht="15.75" customHeight="1">
      <c r="A98" s="81"/>
      <c r="B98" s="81"/>
      <c r="C98" s="81"/>
      <c r="D98" s="81"/>
      <c r="E98" s="81"/>
      <c r="F98" s="81"/>
      <c r="G98" s="81"/>
    </row>
    <row r="99" spans="1:7" ht="15.75" customHeight="1">
      <c r="A99" s="81"/>
      <c r="B99" s="81"/>
      <c r="C99" s="81"/>
      <c r="D99" s="81"/>
      <c r="E99" s="81"/>
      <c r="F99" s="81"/>
      <c r="G99" s="81"/>
    </row>
    <row r="100" spans="1:7" ht="15.75" customHeight="1">
      <c r="A100" s="81"/>
      <c r="B100" s="81"/>
      <c r="C100" s="81"/>
      <c r="D100" s="81"/>
      <c r="E100" s="81"/>
      <c r="F100" s="81"/>
      <c r="G100" s="81"/>
    </row>
    <row r="101" spans="1:7" ht="15.75" customHeight="1">
      <c r="A101" s="81"/>
      <c r="B101" s="81"/>
      <c r="C101" s="81"/>
      <c r="D101" s="81"/>
      <c r="E101" s="81"/>
      <c r="F101" s="81"/>
      <c r="G101" s="81"/>
    </row>
    <row r="102" spans="1:7" ht="15.75" customHeight="1">
      <c r="A102" s="81"/>
      <c r="B102" s="81"/>
      <c r="C102" s="81"/>
      <c r="D102" s="81"/>
      <c r="E102" s="81"/>
      <c r="F102" s="81"/>
      <c r="G102" s="81"/>
    </row>
    <row r="103" spans="1:7" ht="15.75" customHeight="1">
      <c r="A103" s="81"/>
      <c r="B103" s="81"/>
      <c r="C103" s="81"/>
      <c r="D103" s="81"/>
      <c r="E103" s="81"/>
      <c r="F103" s="81"/>
      <c r="G103" s="81"/>
    </row>
    <row r="104" spans="1:7" ht="15.75" customHeight="1">
      <c r="A104" s="81"/>
      <c r="B104" s="81"/>
      <c r="C104" s="81"/>
      <c r="D104" s="81"/>
      <c r="E104" s="81"/>
      <c r="F104" s="81"/>
      <c r="G104" s="81"/>
    </row>
    <row r="105" spans="1:7" ht="15.75" customHeight="1">
      <c r="A105" s="81"/>
      <c r="B105" s="81"/>
      <c r="C105" s="81"/>
      <c r="D105" s="81"/>
      <c r="E105" s="81"/>
      <c r="F105" s="81"/>
      <c r="G105" s="81"/>
    </row>
    <row r="106" spans="1:7" ht="15.75" customHeight="1">
      <c r="A106" s="81"/>
      <c r="B106" s="81"/>
      <c r="C106" s="81"/>
      <c r="D106" s="81"/>
      <c r="E106" s="81"/>
      <c r="F106" s="81"/>
      <c r="G106" s="81"/>
    </row>
    <row r="107" spans="1:7" ht="15.75" customHeight="1">
      <c r="A107" s="81"/>
      <c r="B107" s="81"/>
      <c r="C107" s="81"/>
      <c r="D107" s="81"/>
      <c r="E107" s="81"/>
      <c r="F107" s="81"/>
      <c r="G107" s="81"/>
    </row>
    <row r="108" spans="1:7" ht="15.75" customHeight="1">
      <c r="A108" s="81"/>
      <c r="B108" s="81"/>
      <c r="C108" s="81"/>
      <c r="D108" s="81"/>
      <c r="E108" s="81"/>
      <c r="F108" s="81"/>
      <c r="G108" s="81"/>
    </row>
    <row r="109" spans="1:7" ht="15.75" customHeight="1">
      <c r="A109" s="81"/>
      <c r="B109" s="81"/>
      <c r="C109" s="81"/>
      <c r="D109" s="81"/>
      <c r="E109" s="81"/>
      <c r="F109" s="81"/>
      <c r="G109" s="81"/>
    </row>
    <row r="110" spans="1:7" ht="15.75" customHeight="1">
      <c r="A110" s="81"/>
      <c r="B110" s="81"/>
      <c r="C110" s="81"/>
      <c r="D110" s="81"/>
      <c r="E110" s="81"/>
      <c r="F110" s="81"/>
      <c r="G110" s="81"/>
    </row>
    <row r="111" spans="1:7" ht="15.75" customHeight="1">
      <c r="A111" s="81"/>
      <c r="B111" s="81"/>
      <c r="C111" s="81"/>
      <c r="D111" s="81"/>
      <c r="E111" s="81"/>
      <c r="F111" s="81"/>
      <c r="G111" s="81"/>
    </row>
    <row r="112" spans="1:7" ht="15.75" customHeight="1">
      <c r="A112" s="81"/>
      <c r="B112" s="81"/>
      <c r="C112" s="81"/>
      <c r="D112" s="81"/>
      <c r="E112" s="81"/>
      <c r="F112" s="81"/>
      <c r="G112" s="81"/>
    </row>
    <row r="113" spans="1:7" ht="15.75" customHeight="1">
      <c r="A113" s="81"/>
      <c r="B113" s="81"/>
      <c r="C113" s="81"/>
      <c r="D113" s="81"/>
      <c r="E113" s="81"/>
      <c r="F113" s="81"/>
      <c r="G113" s="81"/>
    </row>
    <row r="114" spans="1:7" ht="15.75" customHeight="1">
      <c r="A114" s="81"/>
      <c r="B114" s="81"/>
      <c r="C114" s="81"/>
      <c r="D114" s="81"/>
      <c r="E114" s="81"/>
      <c r="F114" s="81"/>
      <c r="G114" s="81"/>
    </row>
    <row r="115" spans="1:7" ht="15.75" customHeight="1">
      <c r="A115" s="81"/>
      <c r="B115" s="81"/>
      <c r="C115" s="81"/>
      <c r="D115" s="81"/>
      <c r="E115" s="81"/>
      <c r="F115" s="81"/>
      <c r="G115" s="81"/>
    </row>
    <row r="116" spans="1:7" ht="15.75" customHeight="1">
      <c r="A116" s="81"/>
      <c r="B116" s="81"/>
      <c r="C116" s="81"/>
      <c r="D116" s="81"/>
      <c r="E116" s="81"/>
      <c r="F116" s="81"/>
      <c r="G116" s="81"/>
    </row>
    <row r="117" spans="1:7" ht="15.75" customHeight="1">
      <c r="A117" s="81"/>
      <c r="B117" s="81"/>
      <c r="C117" s="81"/>
      <c r="D117" s="81"/>
      <c r="E117" s="81"/>
      <c r="F117" s="81"/>
      <c r="G117" s="81"/>
    </row>
    <row r="118" spans="1:7" ht="15.75" customHeight="1">
      <c r="A118" s="81"/>
      <c r="B118" s="81"/>
      <c r="C118" s="81"/>
      <c r="D118" s="81"/>
      <c r="E118" s="81"/>
      <c r="F118" s="81"/>
      <c r="G118" s="81"/>
    </row>
    <row r="119" spans="1:7" ht="15.75" customHeight="1">
      <c r="A119" s="81"/>
      <c r="B119" s="81"/>
      <c r="C119" s="81"/>
      <c r="D119" s="81"/>
      <c r="E119" s="81"/>
      <c r="F119" s="81"/>
      <c r="G119" s="81"/>
    </row>
    <row r="120" spans="1:7" ht="15.75" customHeight="1">
      <c r="A120" s="81"/>
      <c r="B120" s="81"/>
      <c r="C120" s="81"/>
      <c r="D120" s="81"/>
      <c r="E120" s="81"/>
      <c r="F120" s="81"/>
      <c r="G120" s="81"/>
    </row>
    <row r="121" spans="1:7" ht="15.75" customHeight="1">
      <c r="A121" s="81"/>
      <c r="B121" s="81"/>
      <c r="C121" s="81"/>
      <c r="D121" s="81"/>
      <c r="E121" s="81"/>
      <c r="F121" s="81"/>
      <c r="G121" s="81"/>
    </row>
    <row r="122" spans="1:7" ht="15.75" customHeight="1">
      <c r="A122" s="81"/>
      <c r="B122" s="81"/>
      <c r="C122" s="81"/>
      <c r="D122" s="81"/>
      <c r="E122" s="81"/>
      <c r="F122" s="81"/>
      <c r="G122" s="81"/>
    </row>
    <row r="123" spans="1:7" ht="15.75" customHeight="1">
      <c r="A123" s="81"/>
      <c r="B123" s="81"/>
      <c r="C123" s="81"/>
      <c r="D123" s="81"/>
      <c r="E123" s="81"/>
      <c r="F123" s="81"/>
      <c r="G123" s="81"/>
    </row>
    <row r="124" spans="1:7" ht="15.75" customHeight="1">
      <c r="A124" s="81"/>
      <c r="B124" s="81"/>
      <c r="C124" s="81"/>
      <c r="D124" s="81"/>
      <c r="E124" s="81"/>
      <c r="F124" s="81"/>
      <c r="G124" s="81"/>
    </row>
    <row r="125" spans="1:7" ht="15.75" customHeight="1">
      <c r="A125" s="81"/>
      <c r="B125" s="81"/>
      <c r="C125" s="81"/>
      <c r="D125" s="81"/>
      <c r="E125" s="81"/>
      <c r="F125" s="81"/>
      <c r="G125" s="81"/>
    </row>
    <row r="126" spans="1:7" ht="15.75" customHeight="1">
      <c r="A126" s="81"/>
      <c r="B126" s="81"/>
      <c r="C126" s="81"/>
      <c r="D126" s="81"/>
      <c r="E126" s="81"/>
      <c r="F126" s="81"/>
      <c r="G126" s="81"/>
    </row>
    <row r="127" spans="1:7" ht="15.75" customHeight="1">
      <c r="A127" s="81"/>
      <c r="B127" s="81"/>
      <c r="C127" s="81"/>
      <c r="D127" s="81"/>
      <c r="E127" s="81"/>
      <c r="F127" s="81"/>
      <c r="G127" s="81"/>
    </row>
    <row r="128" spans="1:7" ht="15.75" customHeight="1">
      <c r="A128" s="81"/>
      <c r="B128" s="81"/>
      <c r="C128" s="81"/>
      <c r="D128" s="81"/>
      <c r="E128" s="81"/>
      <c r="F128" s="81"/>
      <c r="G128" s="81"/>
    </row>
    <row r="129" spans="1:7" ht="15.75" customHeight="1">
      <c r="A129" s="81"/>
      <c r="B129" s="81"/>
      <c r="C129" s="81"/>
      <c r="D129" s="81"/>
      <c r="E129" s="81"/>
      <c r="F129" s="81"/>
      <c r="G129" s="81"/>
    </row>
    <row r="130" spans="1:7" ht="15.75" customHeight="1">
      <c r="A130" s="81"/>
      <c r="B130" s="81"/>
      <c r="C130" s="81"/>
      <c r="D130" s="81"/>
      <c r="E130" s="81"/>
      <c r="F130" s="81"/>
      <c r="G130" s="81"/>
    </row>
    <row r="131" spans="1:7" ht="15.75" customHeight="1">
      <c r="A131" s="81"/>
      <c r="B131" s="81"/>
      <c r="C131" s="81"/>
      <c r="D131" s="81"/>
      <c r="E131" s="81"/>
      <c r="F131" s="81"/>
      <c r="G131" s="81"/>
    </row>
    <row r="132" spans="1:7" ht="15.75" customHeight="1">
      <c r="A132" s="81"/>
      <c r="B132" s="81"/>
      <c r="C132" s="81"/>
      <c r="D132" s="81"/>
      <c r="E132" s="81"/>
      <c r="F132" s="81"/>
      <c r="G132" s="81"/>
    </row>
    <row r="133" spans="1:7" ht="15.75" customHeight="1">
      <c r="A133" s="81"/>
      <c r="B133" s="81"/>
      <c r="C133" s="81"/>
      <c r="D133" s="81"/>
      <c r="E133" s="81"/>
      <c r="F133" s="81"/>
      <c r="G133" s="81"/>
    </row>
    <row r="134" spans="1:7" ht="15.75" customHeight="1">
      <c r="A134" s="81"/>
      <c r="B134" s="81"/>
      <c r="C134" s="81"/>
      <c r="D134" s="81"/>
      <c r="E134" s="81"/>
      <c r="F134" s="81"/>
      <c r="G134" s="81"/>
    </row>
    <row r="135" spans="1:7" ht="15.75" customHeight="1">
      <c r="A135" s="81"/>
      <c r="B135" s="81"/>
      <c r="C135" s="81"/>
      <c r="D135" s="81"/>
      <c r="E135" s="81"/>
      <c r="F135" s="81"/>
      <c r="G135" s="81"/>
    </row>
    <row r="136" spans="1:7" ht="15.75" customHeight="1">
      <c r="A136" s="81"/>
      <c r="B136" s="81"/>
      <c r="C136" s="81"/>
      <c r="D136" s="81"/>
      <c r="E136" s="81"/>
      <c r="F136" s="81"/>
      <c r="G136" s="81"/>
    </row>
    <row r="137" spans="1:7" ht="15.75" customHeight="1">
      <c r="A137" s="81"/>
      <c r="B137" s="81"/>
      <c r="C137" s="81"/>
      <c r="D137" s="81"/>
      <c r="E137" s="81"/>
      <c r="F137" s="81"/>
      <c r="G137" s="81"/>
    </row>
    <row r="138" spans="1:7" ht="15.75" customHeight="1">
      <c r="A138" s="81"/>
      <c r="B138" s="81"/>
      <c r="C138" s="81"/>
      <c r="D138" s="81"/>
      <c r="E138" s="81"/>
      <c r="F138" s="81"/>
      <c r="G138" s="81"/>
    </row>
    <row r="139" spans="1:7" ht="15.75" customHeight="1">
      <c r="A139" s="81"/>
      <c r="B139" s="81"/>
      <c r="C139" s="81"/>
      <c r="D139" s="81"/>
      <c r="E139" s="81"/>
      <c r="F139" s="81"/>
      <c r="G139" s="81"/>
    </row>
    <row r="140" spans="1:7" ht="15.75" customHeight="1">
      <c r="A140" s="81"/>
      <c r="B140" s="81"/>
      <c r="C140" s="81"/>
      <c r="D140" s="81"/>
      <c r="E140" s="81"/>
      <c r="F140" s="81"/>
      <c r="G140" s="81"/>
    </row>
    <row r="141" spans="1:7" ht="15.75" customHeight="1">
      <c r="A141" s="81"/>
      <c r="B141" s="81"/>
      <c r="C141" s="81"/>
      <c r="D141" s="81"/>
      <c r="E141" s="81"/>
      <c r="F141" s="81"/>
      <c r="G141" s="81"/>
    </row>
    <row r="142" spans="1:7" ht="15.75" customHeight="1">
      <c r="A142" s="81"/>
      <c r="B142" s="81"/>
      <c r="C142" s="81"/>
      <c r="D142" s="81"/>
      <c r="E142" s="81"/>
      <c r="F142" s="81"/>
      <c r="G142" s="81"/>
    </row>
    <row r="143" spans="1:7" ht="15.75" customHeight="1">
      <c r="A143" s="81"/>
      <c r="B143" s="81"/>
      <c r="C143" s="81"/>
      <c r="D143" s="81"/>
      <c r="E143" s="81"/>
      <c r="F143" s="81"/>
      <c r="G143" s="81"/>
    </row>
    <row r="144" spans="1:7" ht="15.75" customHeight="1">
      <c r="A144" s="81"/>
      <c r="B144" s="81"/>
      <c r="C144" s="81"/>
      <c r="D144" s="81"/>
      <c r="E144" s="81"/>
      <c r="F144" s="81"/>
      <c r="G144" s="81"/>
    </row>
    <row r="145" spans="1:7" ht="15.75" customHeight="1">
      <c r="A145" s="81"/>
      <c r="B145" s="81"/>
      <c r="C145" s="81"/>
      <c r="D145" s="81"/>
      <c r="E145" s="81"/>
      <c r="F145" s="81"/>
      <c r="G145" s="81"/>
    </row>
    <row r="146" spans="1:7" ht="15.75" customHeight="1">
      <c r="A146" s="81"/>
      <c r="B146" s="81"/>
      <c r="C146" s="81"/>
      <c r="D146" s="81"/>
      <c r="E146" s="81"/>
      <c r="F146" s="81"/>
      <c r="G146" s="81"/>
    </row>
    <row r="147" spans="1:7" ht="15.75" customHeight="1">
      <c r="A147" s="81"/>
      <c r="B147" s="81"/>
      <c r="C147" s="81"/>
      <c r="D147" s="81"/>
      <c r="E147" s="81"/>
      <c r="F147" s="81"/>
      <c r="G147" s="81"/>
    </row>
    <row r="148" spans="1:7" ht="15.75" customHeight="1">
      <c r="A148" s="81"/>
      <c r="B148" s="81"/>
      <c r="C148" s="81"/>
      <c r="D148" s="81"/>
      <c r="E148" s="81"/>
      <c r="F148" s="81"/>
      <c r="G148" s="81"/>
    </row>
    <row r="149" spans="1:7" ht="15.75" customHeight="1">
      <c r="A149" s="81"/>
      <c r="B149" s="81"/>
      <c r="C149" s="81"/>
      <c r="D149" s="81"/>
      <c r="E149" s="81"/>
      <c r="F149" s="81"/>
      <c r="G149" s="81"/>
    </row>
    <row r="150" spans="1:7" ht="15.75" customHeight="1">
      <c r="A150" s="81"/>
      <c r="B150" s="81"/>
      <c r="C150" s="81"/>
      <c r="D150" s="81"/>
      <c r="E150" s="81"/>
      <c r="F150" s="81"/>
      <c r="G150" s="81"/>
    </row>
    <row r="151" spans="1:7" ht="15.75" customHeight="1">
      <c r="A151" s="81"/>
      <c r="B151" s="81"/>
      <c r="C151" s="81"/>
      <c r="D151" s="81"/>
      <c r="E151" s="81"/>
      <c r="F151" s="81"/>
      <c r="G151" s="81"/>
    </row>
    <row r="152" spans="1:7" ht="15.75" customHeight="1">
      <c r="A152" s="81"/>
      <c r="B152" s="81"/>
      <c r="C152" s="81"/>
      <c r="D152" s="81"/>
      <c r="E152" s="81"/>
      <c r="F152" s="81"/>
      <c r="G152" s="81"/>
    </row>
    <row r="153" spans="1:7" ht="15.75" customHeight="1">
      <c r="A153" s="81"/>
      <c r="B153" s="81"/>
      <c r="C153" s="81"/>
      <c r="D153" s="81"/>
      <c r="E153" s="81"/>
      <c r="F153" s="81"/>
      <c r="G153" s="81"/>
    </row>
    <row r="154" spans="1:7" ht="15.75" customHeight="1">
      <c r="A154" s="81"/>
      <c r="B154" s="81"/>
      <c r="C154" s="81"/>
      <c r="D154" s="81"/>
      <c r="E154" s="81"/>
      <c r="F154" s="81"/>
      <c r="G154" s="81"/>
    </row>
    <row r="155" spans="1:7" ht="15.75" customHeight="1">
      <c r="A155" s="81"/>
      <c r="B155" s="81"/>
      <c r="C155" s="81"/>
      <c r="D155" s="81"/>
      <c r="E155" s="81"/>
      <c r="F155" s="81"/>
      <c r="G155" s="81"/>
    </row>
    <row r="156" spans="1:7" ht="15.75" customHeight="1">
      <c r="A156" s="81"/>
      <c r="B156" s="81"/>
      <c r="C156" s="81"/>
      <c r="D156" s="81"/>
      <c r="E156" s="81"/>
      <c r="F156" s="81"/>
      <c r="G156" s="81"/>
    </row>
    <row r="157" spans="1:7" ht="15.75" customHeight="1">
      <c r="A157" s="81"/>
      <c r="B157" s="81"/>
      <c r="C157" s="81"/>
      <c r="D157" s="81"/>
      <c r="E157" s="81"/>
      <c r="F157" s="81"/>
      <c r="G157" s="81"/>
    </row>
    <row r="158" spans="1:7" ht="15.75" customHeight="1">
      <c r="A158" s="81"/>
      <c r="B158" s="81"/>
      <c r="C158" s="81"/>
      <c r="D158" s="81"/>
      <c r="E158" s="81"/>
      <c r="F158" s="81"/>
      <c r="G158" s="81"/>
    </row>
    <row r="159" spans="1:7" ht="15.75" customHeight="1">
      <c r="A159" s="81"/>
      <c r="B159" s="81"/>
      <c r="C159" s="81"/>
      <c r="D159" s="81"/>
      <c r="E159" s="81"/>
      <c r="F159" s="81"/>
      <c r="G159" s="81"/>
    </row>
    <row r="160" spans="1:7" ht="15.75" customHeight="1">
      <c r="A160" s="81"/>
      <c r="B160" s="81"/>
      <c r="C160" s="81"/>
      <c r="D160" s="81"/>
      <c r="E160" s="81"/>
      <c r="F160" s="81"/>
      <c r="G160" s="81"/>
    </row>
    <row r="161" spans="1:7" ht="15.75" customHeight="1">
      <c r="A161" s="81"/>
      <c r="B161" s="81"/>
      <c r="C161" s="81"/>
      <c r="D161" s="81"/>
      <c r="E161" s="81"/>
      <c r="F161" s="81"/>
      <c r="G161" s="81"/>
    </row>
    <row r="162" spans="1:7" ht="15.75" customHeight="1">
      <c r="A162" s="81"/>
      <c r="B162" s="81"/>
      <c r="C162" s="81"/>
      <c r="D162" s="81"/>
      <c r="E162" s="81"/>
      <c r="F162" s="81"/>
      <c r="G162" s="81"/>
    </row>
    <row r="163" spans="1:7" ht="15.75" customHeight="1">
      <c r="A163" s="81"/>
      <c r="B163" s="81"/>
      <c r="C163" s="81"/>
      <c r="D163" s="81"/>
      <c r="E163" s="81"/>
      <c r="F163" s="81"/>
      <c r="G163" s="81"/>
    </row>
    <row r="164" spans="1:7" ht="15.75" customHeight="1">
      <c r="A164" s="81"/>
      <c r="B164" s="81"/>
      <c r="C164" s="81"/>
      <c r="D164" s="81"/>
      <c r="E164" s="81"/>
      <c r="F164" s="81"/>
      <c r="G164" s="81"/>
    </row>
    <row r="165" spans="1:7" ht="15.75" customHeight="1">
      <c r="A165" s="81"/>
      <c r="B165" s="81"/>
      <c r="C165" s="81"/>
      <c r="D165" s="81"/>
      <c r="E165" s="81"/>
      <c r="F165" s="81"/>
      <c r="G165" s="81"/>
    </row>
    <row r="166" spans="1:7" ht="15.75" customHeight="1">
      <c r="A166" s="81"/>
      <c r="B166" s="81"/>
      <c r="C166" s="81"/>
      <c r="D166" s="81"/>
      <c r="E166" s="81"/>
      <c r="F166" s="81"/>
      <c r="G166" s="81"/>
    </row>
    <row r="167" spans="1:7" ht="15.75" customHeight="1">
      <c r="A167" s="81"/>
      <c r="B167" s="81"/>
      <c r="C167" s="81"/>
      <c r="D167" s="81"/>
      <c r="E167" s="81"/>
      <c r="F167" s="81"/>
      <c r="G167" s="81"/>
    </row>
    <row r="168" spans="1:7" ht="15.75" customHeight="1">
      <c r="A168" s="81"/>
      <c r="B168" s="81"/>
      <c r="C168" s="81"/>
      <c r="D168" s="81"/>
      <c r="E168" s="81"/>
      <c r="F168" s="81"/>
      <c r="G168" s="81"/>
    </row>
    <row r="169" spans="1:7" ht="15.75" customHeight="1">
      <c r="A169" s="81"/>
      <c r="B169" s="81"/>
      <c r="C169" s="81"/>
      <c r="D169" s="81"/>
      <c r="E169" s="81"/>
      <c r="F169" s="81"/>
      <c r="G169" s="81"/>
    </row>
    <row r="170" spans="1:7" ht="15.75" customHeight="1">
      <c r="A170" s="81"/>
      <c r="B170" s="81"/>
      <c r="C170" s="81"/>
      <c r="D170" s="81"/>
      <c r="E170" s="81"/>
      <c r="F170" s="81"/>
      <c r="G170" s="81"/>
    </row>
    <row r="171" spans="1:7" ht="15.75" customHeight="1">
      <c r="A171" s="81"/>
      <c r="B171" s="81"/>
      <c r="C171" s="81"/>
      <c r="D171" s="81"/>
      <c r="E171" s="81"/>
      <c r="F171" s="81"/>
      <c r="G171" s="81"/>
    </row>
    <row r="172" spans="1:7" ht="15.75" customHeight="1">
      <c r="A172" s="81"/>
      <c r="B172" s="81"/>
      <c r="C172" s="81"/>
      <c r="D172" s="81"/>
      <c r="E172" s="81"/>
      <c r="F172" s="81"/>
      <c r="G172" s="81"/>
    </row>
    <row r="173" spans="1:7" ht="15.75" customHeight="1">
      <c r="A173" s="81"/>
      <c r="B173" s="81"/>
      <c r="C173" s="81"/>
      <c r="D173" s="81"/>
      <c r="E173" s="81"/>
      <c r="F173" s="81"/>
      <c r="G173" s="81"/>
    </row>
    <row r="174" spans="1:7" ht="15.75" customHeight="1">
      <c r="A174" s="81"/>
      <c r="B174" s="81"/>
      <c r="C174" s="81"/>
      <c r="D174" s="81"/>
      <c r="E174" s="81"/>
      <c r="F174" s="81"/>
      <c r="G174" s="81"/>
    </row>
    <row r="175" spans="1:7" ht="15.75" customHeight="1">
      <c r="A175" s="81"/>
      <c r="B175" s="81"/>
      <c r="C175" s="81"/>
      <c r="D175" s="81"/>
      <c r="E175" s="81"/>
      <c r="F175" s="81"/>
      <c r="G175" s="81"/>
    </row>
    <row r="176" spans="1:7" ht="15.75" customHeight="1">
      <c r="A176" s="81"/>
      <c r="B176" s="81"/>
      <c r="C176" s="81"/>
      <c r="D176" s="81"/>
      <c r="E176" s="81"/>
      <c r="F176" s="81"/>
      <c r="G176" s="81"/>
    </row>
    <row r="177" spans="1:7" ht="15.75" customHeight="1">
      <c r="A177" s="81"/>
      <c r="B177" s="81"/>
      <c r="C177" s="81"/>
      <c r="D177" s="81"/>
      <c r="E177" s="81"/>
      <c r="F177" s="81"/>
      <c r="G177" s="81"/>
    </row>
    <row r="178" spans="1:7" ht="15.75" customHeight="1">
      <c r="A178" s="81"/>
      <c r="B178" s="81"/>
      <c r="C178" s="81"/>
      <c r="D178" s="81"/>
      <c r="E178" s="81"/>
      <c r="F178" s="81"/>
      <c r="G178" s="81"/>
    </row>
    <row r="179" spans="1:7" ht="15.75" customHeight="1">
      <c r="A179" s="81"/>
      <c r="B179" s="81"/>
      <c r="C179" s="81"/>
      <c r="D179" s="81"/>
      <c r="E179" s="81"/>
      <c r="F179" s="81"/>
      <c r="G179" s="81"/>
    </row>
    <row r="180" spans="1:7" ht="15.75" customHeight="1">
      <c r="A180" s="81"/>
      <c r="B180" s="81"/>
      <c r="C180" s="81"/>
      <c r="D180" s="81"/>
      <c r="E180" s="81"/>
      <c r="F180" s="81"/>
      <c r="G180" s="81"/>
    </row>
    <row r="181" spans="1:7" ht="15.75" customHeight="1">
      <c r="A181" s="81"/>
      <c r="B181" s="81"/>
      <c r="C181" s="81"/>
      <c r="D181" s="81"/>
      <c r="E181" s="81"/>
      <c r="F181" s="81"/>
      <c r="G181" s="81"/>
    </row>
    <row r="182" spans="1:7" ht="15.75" customHeight="1">
      <c r="A182" s="81"/>
      <c r="B182" s="81"/>
      <c r="C182" s="81"/>
      <c r="D182" s="81"/>
      <c r="E182" s="81"/>
      <c r="F182" s="81"/>
      <c r="G182" s="81"/>
    </row>
    <row r="183" spans="1:7" ht="15.75" customHeight="1">
      <c r="A183" s="81"/>
      <c r="B183" s="81"/>
      <c r="C183" s="81"/>
      <c r="D183" s="81"/>
      <c r="E183" s="81"/>
      <c r="F183" s="81"/>
      <c r="G183" s="81"/>
    </row>
    <row r="184" spans="1:7" ht="15.75" customHeight="1">
      <c r="A184" s="81"/>
      <c r="B184" s="81"/>
      <c r="C184" s="81"/>
      <c r="D184" s="81"/>
      <c r="E184" s="81"/>
      <c r="F184" s="81"/>
      <c r="G184" s="81"/>
    </row>
    <row r="185" spans="1:7" ht="15.75" customHeight="1">
      <c r="A185" s="81"/>
      <c r="B185" s="81"/>
      <c r="C185" s="81"/>
      <c r="D185" s="81"/>
      <c r="E185" s="81"/>
      <c r="F185" s="81"/>
      <c r="G185" s="81"/>
    </row>
    <row r="186" spans="1:7" ht="15.75" customHeight="1">
      <c r="A186" s="81"/>
      <c r="B186" s="81"/>
      <c r="C186" s="81"/>
      <c r="D186" s="81"/>
      <c r="E186" s="81"/>
      <c r="F186" s="81"/>
      <c r="G186" s="81"/>
    </row>
    <row r="187" spans="1:7" ht="15.75" customHeight="1">
      <c r="A187" s="81"/>
      <c r="B187" s="81"/>
      <c r="C187" s="81"/>
      <c r="D187" s="81"/>
      <c r="E187" s="81"/>
      <c r="F187" s="81"/>
      <c r="G187" s="81"/>
    </row>
    <row r="188" spans="1:7" ht="15.75" customHeight="1">
      <c r="A188" s="81"/>
      <c r="B188" s="81"/>
      <c r="C188" s="81"/>
      <c r="D188" s="81"/>
      <c r="E188" s="81"/>
      <c r="F188" s="81"/>
      <c r="G188" s="81"/>
    </row>
    <row r="189" spans="1:7" ht="15.75" customHeight="1">
      <c r="A189" s="81"/>
      <c r="B189" s="81"/>
      <c r="C189" s="81"/>
      <c r="D189" s="81"/>
      <c r="E189" s="81"/>
      <c r="F189" s="81"/>
      <c r="G189" s="81"/>
    </row>
    <row r="190" spans="1:7" ht="15.75" customHeight="1">
      <c r="A190" s="81"/>
      <c r="B190" s="81"/>
      <c r="C190" s="81"/>
      <c r="D190" s="81"/>
      <c r="E190" s="81"/>
      <c r="F190" s="81"/>
      <c r="G190" s="81"/>
    </row>
    <row r="191" spans="1:7" ht="15.75" customHeight="1">
      <c r="A191" s="81"/>
      <c r="B191" s="81"/>
      <c r="C191" s="81"/>
      <c r="D191" s="81"/>
      <c r="E191" s="81"/>
      <c r="F191" s="81"/>
      <c r="G191" s="81"/>
    </row>
    <row r="192" spans="1:7" ht="15.75" customHeight="1">
      <c r="A192" s="81"/>
      <c r="B192" s="81"/>
      <c r="C192" s="81"/>
      <c r="D192" s="81"/>
      <c r="E192" s="81"/>
      <c r="F192" s="81"/>
      <c r="G192" s="81"/>
    </row>
    <row r="193" spans="1:7" ht="15.75" customHeight="1">
      <c r="A193" s="81"/>
      <c r="B193" s="81"/>
      <c r="C193" s="81"/>
      <c r="D193" s="81"/>
      <c r="E193" s="81"/>
      <c r="F193" s="81"/>
      <c r="G193" s="81"/>
    </row>
    <row r="194" spans="1:7" ht="15.75" customHeight="1">
      <c r="A194" s="81"/>
      <c r="B194" s="81"/>
      <c r="C194" s="81"/>
      <c r="D194" s="81"/>
      <c r="E194" s="81"/>
      <c r="F194" s="81"/>
      <c r="G194" s="81"/>
    </row>
    <row r="195" spans="1:7" ht="15.75" customHeight="1">
      <c r="A195" s="81"/>
      <c r="B195" s="81"/>
      <c r="C195" s="81"/>
      <c r="D195" s="81"/>
      <c r="E195" s="81"/>
      <c r="F195" s="81"/>
      <c r="G195" s="81"/>
    </row>
    <row r="196" spans="1:7" ht="15.75" customHeight="1">
      <c r="A196" s="81"/>
      <c r="B196" s="81"/>
      <c r="C196" s="81"/>
      <c r="D196" s="81"/>
      <c r="E196" s="81"/>
      <c r="F196" s="81"/>
      <c r="G196" s="81"/>
    </row>
    <row r="197" spans="1:7" ht="15.75" customHeight="1">
      <c r="A197" s="81"/>
      <c r="B197" s="81"/>
      <c r="C197" s="81"/>
      <c r="D197" s="81"/>
      <c r="E197" s="81"/>
      <c r="F197" s="81"/>
      <c r="G197" s="81"/>
    </row>
    <row r="198" spans="1:7" ht="15.75" customHeight="1">
      <c r="A198" s="81"/>
      <c r="B198" s="81"/>
      <c r="C198" s="81"/>
      <c r="D198" s="81"/>
      <c r="E198" s="81"/>
      <c r="F198" s="81"/>
      <c r="G198" s="81"/>
    </row>
    <row r="199" spans="1:7" ht="15.75" customHeight="1">
      <c r="A199" s="81"/>
      <c r="B199" s="81"/>
      <c r="C199" s="81"/>
      <c r="D199" s="81"/>
      <c r="E199" s="81"/>
      <c r="F199" s="81"/>
      <c r="G199" s="81"/>
    </row>
    <row r="200" spans="1:7" ht="15.75" customHeight="1">
      <c r="A200" s="81"/>
      <c r="B200" s="81"/>
      <c r="C200" s="81"/>
      <c r="D200" s="81"/>
      <c r="E200" s="81"/>
      <c r="F200" s="81"/>
      <c r="G200" s="81"/>
    </row>
    <row r="201" spans="1:7" ht="15.75" customHeight="1">
      <c r="A201" s="81"/>
      <c r="B201" s="81"/>
      <c r="C201" s="81"/>
      <c r="D201" s="81"/>
      <c r="E201" s="81"/>
      <c r="F201" s="81"/>
      <c r="G201" s="81"/>
    </row>
    <row r="202" spans="1:7" ht="15.75" customHeight="1">
      <c r="A202" s="81"/>
      <c r="B202" s="81"/>
      <c r="C202" s="81"/>
      <c r="D202" s="81"/>
      <c r="E202" s="81"/>
      <c r="F202" s="81"/>
      <c r="G202" s="81"/>
    </row>
    <row r="203" spans="1:7" ht="15.75" customHeight="1">
      <c r="A203" s="81"/>
      <c r="B203" s="81"/>
      <c r="C203" s="81"/>
      <c r="D203" s="81"/>
      <c r="E203" s="81"/>
      <c r="F203" s="81"/>
      <c r="G203" s="81"/>
    </row>
    <row r="204" spans="1:7" ht="15.75" customHeight="1">
      <c r="A204" s="81"/>
      <c r="B204" s="81"/>
      <c r="C204" s="81"/>
      <c r="D204" s="81"/>
      <c r="E204" s="81"/>
      <c r="F204" s="81"/>
      <c r="G204" s="81"/>
    </row>
    <row r="205" spans="1:7" ht="15.75" customHeight="1">
      <c r="A205" s="81"/>
      <c r="B205" s="81"/>
      <c r="C205" s="81"/>
      <c r="D205" s="81"/>
      <c r="E205" s="81"/>
      <c r="F205" s="81"/>
      <c r="G205" s="81"/>
    </row>
    <row r="206" spans="1:7" ht="15.75" customHeight="1">
      <c r="A206" s="81"/>
      <c r="B206" s="81"/>
      <c r="C206" s="81"/>
      <c r="D206" s="81"/>
      <c r="E206" s="81"/>
      <c r="F206" s="81"/>
      <c r="G206" s="81"/>
    </row>
    <row r="207" spans="1:7" ht="15.75" customHeight="1">
      <c r="A207" s="81"/>
      <c r="B207" s="81"/>
      <c r="C207" s="81"/>
      <c r="D207" s="81"/>
      <c r="E207" s="81"/>
      <c r="F207" s="81"/>
      <c r="G207" s="81"/>
    </row>
    <row r="208" spans="1:7" ht="15.75" customHeight="1">
      <c r="A208" s="81"/>
      <c r="B208" s="81"/>
      <c r="C208" s="81"/>
      <c r="D208" s="81"/>
      <c r="E208" s="81"/>
      <c r="F208" s="81"/>
      <c r="G208" s="81"/>
    </row>
    <row r="209" spans="1:7" ht="15.75" customHeight="1">
      <c r="A209" s="81"/>
      <c r="B209" s="81"/>
      <c r="C209" s="81"/>
      <c r="D209" s="81"/>
      <c r="E209" s="81"/>
      <c r="F209" s="81"/>
      <c r="G209" s="81"/>
    </row>
    <row r="210" spans="1:7" ht="15.75" customHeight="1">
      <c r="A210" s="81"/>
      <c r="B210" s="81"/>
      <c r="C210" s="81"/>
      <c r="D210" s="81"/>
      <c r="E210" s="81"/>
      <c r="F210" s="81"/>
      <c r="G210" s="81"/>
    </row>
    <row r="211" spans="1:7" ht="15.75" customHeight="1">
      <c r="A211" s="81"/>
      <c r="B211" s="81"/>
      <c r="C211" s="81"/>
      <c r="D211" s="81"/>
      <c r="E211" s="81"/>
      <c r="F211" s="81"/>
      <c r="G211" s="81"/>
    </row>
    <row r="212" spans="1:7" ht="15.75" customHeight="1">
      <c r="A212" s="81"/>
      <c r="B212" s="81"/>
      <c r="C212" s="81"/>
      <c r="D212" s="81"/>
      <c r="E212" s="81"/>
      <c r="F212" s="81"/>
      <c r="G212" s="81"/>
    </row>
    <row r="213" spans="1:7" ht="15.75" customHeight="1">
      <c r="A213" s="81"/>
      <c r="B213" s="81"/>
      <c r="C213" s="81"/>
      <c r="D213" s="81"/>
      <c r="E213" s="81"/>
      <c r="F213" s="81"/>
      <c r="G213" s="81"/>
    </row>
    <row r="214" spans="1:7" ht="15.75" customHeight="1">
      <c r="A214" s="81"/>
      <c r="B214" s="81"/>
      <c r="C214" s="81"/>
      <c r="D214" s="81"/>
      <c r="E214" s="81"/>
      <c r="F214" s="81"/>
      <c r="G214" s="81"/>
    </row>
    <row r="215" spans="1:7" ht="15.75" customHeight="1">
      <c r="A215" s="81"/>
      <c r="B215" s="81"/>
      <c r="C215" s="81"/>
      <c r="D215" s="81"/>
      <c r="E215" s="81"/>
      <c r="F215" s="81"/>
      <c r="G215" s="81"/>
    </row>
    <row r="216" spans="1:7" ht="15.75" customHeight="1">
      <c r="A216" s="81"/>
      <c r="B216" s="81"/>
      <c r="C216" s="81"/>
      <c r="D216" s="81"/>
      <c r="E216" s="81"/>
      <c r="F216" s="81"/>
      <c r="G216" s="81"/>
    </row>
    <row r="217" spans="1:7" ht="15.75" customHeight="1">
      <c r="A217" s="81"/>
      <c r="B217" s="81"/>
      <c r="C217" s="81"/>
      <c r="D217" s="81"/>
      <c r="E217" s="81"/>
      <c r="F217" s="81"/>
      <c r="G217" s="81"/>
    </row>
    <row r="218" spans="1:7" ht="15.75" customHeight="1">
      <c r="A218" s="81"/>
      <c r="B218" s="81"/>
      <c r="C218" s="81"/>
      <c r="D218" s="81"/>
      <c r="E218" s="81"/>
      <c r="F218" s="81"/>
      <c r="G218" s="81"/>
    </row>
    <row r="219" spans="1:7" ht="15.75" customHeight="1">
      <c r="A219" s="81"/>
      <c r="B219" s="81"/>
      <c r="C219" s="81"/>
      <c r="D219" s="81"/>
      <c r="E219" s="81"/>
      <c r="F219" s="81"/>
      <c r="G219" s="81"/>
    </row>
    <row r="220" spans="1:7" ht="15.75" customHeight="1">
      <c r="A220" s="81"/>
      <c r="B220" s="81"/>
      <c r="C220" s="81"/>
      <c r="D220" s="81"/>
      <c r="E220" s="81"/>
      <c r="F220" s="81"/>
      <c r="G220" s="81"/>
    </row>
    <row r="221" spans="1:7" ht="15.75" customHeight="1">
      <c r="A221" s="81"/>
      <c r="B221" s="81"/>
      <c r="C221" s="81"/>
      <c r="D221" s="81"/>
      <c r="E221" s="81"/>
      <c r="F221" s="81"/>
      <c r="G221" s="81"/>
    </row>
    <row r="222" spans="1:7" ht="15.75" customHeight="1">
      <c r="A222" s="81"/>
      <c r="B222" s="81"/>
      <c r="C222" s="81"/>
      <c r="D222" s="81"/>
      <c r="E222" s="81"/>
      <c r="F222" s="81"/>
      <c r="G222" s="81"/>
    </row>
    <row r="223" spans="1:7" ht="15.75" customHeight="1">
      <c r="A223" s="81"/>
      <c r="B223" s="81"/>
      <c r="C223" s="81"/>
      <c r="D223" s="81"/>
      <c r="E223" s="81"/>
      <c r="F223" s="81"/>
      <c r="G223" s="81"/>
    </row>
    <row r="224" spans="1:7" ht="15.75" customHeight="1">
      <c r="A224" s="81"/>
      <c r="B224" s="81"/>
      <c r="C224" s="81"/>
      <c r="D224" s="81"/>
      <c r="E224" s="81"/>
      <c r="F224" s="81"/>
      <c r="G224" s="81"/>
    </row>
    <row r="225" spans="1:7" ht="15.75" customHeight="1">
      <c r="A225" s="81"/>
      <c r="B225" s="81"/>
      <c r="C225" s="81"/>
      <c r="D225" s="81"/>
      <c r="E225" s="81"/>
      <c r="F225" s="81"/>
      <c r="G225" s="81"/>
    </row>
    <row r="226" spans="1:7" ht="15.75" customHeight="1">
      <c r="A226" s="81"/>
      <c r="B226" s="81"/>
      <c r="C226" s="81"/>
      <c r="D226" s="81"/>
      <c r="E226" s="81"/>
      <c r="F226" s="81"/>
      <c r="G226" s="81"/>
    </row>
    <row r="227" spans="1:7" ht="15.75" customHeight="1">
      <c r="A227" s="81"/>
      <c r="B227" s="81"/>
      <c r="C227" s="81"/>
      <c r="D227" s="81"/>
      <c r="E227" s="81"/>
      <c r="F227" s="81"/>
      <c r="G227" s="81"/>
    </row>
    <row r="228" spans="1:7" ht="15.75" customHeight="1">
      <c r="A228" s="81"/>
      <c r="B228" s="81"/>
      <c r="C228" s="81"/>
      <c r="D228" s="81"/>
      <c r="E228" s="81"/>
      <c r="F228" s="81"/>
      <c r="G228" s="81"/>
    </row>
    <row r="229" spans="1:7" ht="15.75" customHeight="1">
      <c r="A229" s="81"/>
      <c r="B229" s="81"/>
      <c r="C229" s="81"/>
      <c r="D229" s="81"/>
      <c r="E229" s="81"/>
      <c r="F229" s="81"/>
      <c r="G229" s="81"/>
    </row>
    <row r="230" spans="1:7" ht="15.75" customHeight="1">
      <c r="A230" s="81"/>
      <c r="B230" s="81"/>
      <c r="C230" s="81"/>
      <c r="D230" s="81"/>
      <c r="E230" s="81"/>
      <c r="F230" s="81"/>
      <c r="G230" s="81"/>
    </row>
    <row r="231" spans="1:7" ht="15.75" customHeight="1">
      <c r="A231" s="81"/>
      <c r="B231" s="81"/>
      <c r="C231" s="81"/>
      <c r="D231" s="81"/>
      <c r="E231" s="81"/>
      <c r="F231" s="81"/>
      <c r="G231" s="81"/>
    </row>
    <row r="232" spans="1:7" ht="15.75" customHeight="1">
      <c r="A232" s="81"/>
      <c r="B232" s="81"/>
      <c r="C232" s="81"/>
      <c r="D232" s="81"/>
      <c r="E232" s="81"/>
      <c r="F232" s="81"/>
      <c r="G232" s="81"/>
    </row>
    <row r="233" spans="1:7" ht="15.75" customHeight="1">
      <c r="A233" s="81"/>
      <c r="B233" s="81"/>
      <c r="C233" s="81"/>
      <c r="D233" s="81"/>
      <c r="E233" s="81"/>
      <c r="F233" s="81"/>
      <c r="G233" s="81"/>
    </row>
    <row r="234" spans="1:7" ht="15.75" customHeight="1">
      <c r="A234" s="81"/>
      <c r="B234" s="81"/>
      <c r="C234" s="81"/>
      <c r="D234" s="81"/>
      <c r="E234" s="81"/>
      <c r="F234" s="81"/>
      <c r="G234" s="81"/>
    </row>
    <row r="235" spans="1:7" ht="15.75" customHeight="1">
      <c r="A235" s="81"/>
      <c r="B235" s="81"/>
      <c r="C235" s="81"/>
      <c r="D235" s="81"/>
      <c r="E235" s="81"/>
      <c r="F235" s="81"/>
      <c r="G235" s="81"/>
    </row>
    <row r="236" spans="1:7" ht="15.75" customHeight="1">
      <c r="A236" s="81"/>
      <c r="B236" s="81"/>
      <c r="C236" s="81"/>
      <c r="D236" s="81"/>
      <c r="E236" s="81"/>
      <c r="F236" s="81"/>
      <c r="G236" s="81"/>
    </row>
    <row r="237" spans="1:7" ht="15.75" customHeight="1">
      <c r="A237" s="81"/>
      <c r="B237" s="81"/>
      <c r="C237" s="81"/>
      <c r="D237" s="81"/>
      <c r="E237" s="81"/>
      <c r="F237" s="81"/>
      <c r="G237" s="81"/>
    </row>
    <row r="238" spans="1:7" ht="15.75" customHeight="1">
      <c r="A238" s="81"/>
      <c r="B238" s="81"/>
      <c r="C238" s="81"/>
      <c r="D238" s="81"/>
      <c r="E238" s="81"/>
      <c r="F238" s="81"/>
      <c r="G238" s="81"/>
    </row>
    <row r="239" spans="1:7" ht="15.75" customHeight="1">
      <c r="A239" s="81"/>
      <c r="B239" s="81"/>
      <c r="C239" s="81"/>
      <c r="D239" s="81"/>
      <c r="E239" s="81"/>
      <c r="F239" s="81"/>
      <c r="G239" s="81"/>
    </row>
    <row r="240" spans="1:7" ht="15.75" customHeight="1">
      <c r="A240" s="81"/>
      <c r="B240" s="81"/>
      <c r="C240" s="81"/>
      <c r="D240" s="81"/>
      <c r="E240" s="81"/>
      <c r="F240" s="81"/>
      <c r="G240" s="81"/>
    </row>
    <row r="241" spans="1:7" ht="15.75" customHeight="1">
      <c r="A241" s="81"/>
      <c r="B241" s="81"/>
      <c r="C241" s="81"/>
      <c r="D241" s="81"/>
      <c r="E241" s="81"/>
      <c r="F241" s="81"/>
      <c r="G241" s="81"/>
    </row>
    <row r="242" spans="1:7" ht="15.75" customHeight="1">
      <c r="A242" s="81"/>
      <c r="B242" s="81"/>
      <c r="C242" s="81"/>
      <c r="D242" s="81"/>
      <c r="E242" s="81"/>
      <c r="F242" s="81"/>
      <c r="G242" s="81"/>
    </row>
    <row r="243" spans="1:7" ht="15.75" customHeight="1">
      <c r="A243" s="81"/>
      <c r="B243" s="81"/>
      <c r="C243" s="81"/>
      <c r="D243" s="81"/>
      <c r="E243" s="81"/>
      <c r="F243" s="81"/>
      <c r="G243" s="81"/>
    </row>
    <row r="244" spans="1:7" ht="15.75" customHeight="1">
      <c r="A244" s="81"/>
      <c r="B244" s="81"/>
      <c r="C244" s="81"/>
      <c r="D244" s="81"/>
      <c r="E244" s="81"/>
      <c r="F244" s="81"/>
      <c r="G244" s="81"/>
    </row>
    <row r="245" spans="1:7" ht="15.75" customHeight="1">
      <c r="A245" s="81"/>
      <c r="B245" s="81"/>
      <c r="C245" s="81"/>
      <c r="D245" s="81"/>
      <c r="E245" s="81"/>
      <c r="F245" s="81"/>
      <c r="G245" s="81"/>
    </row>
    <row r="246" spans="1:7" ht="15.75" customHeight="1">
      <c r="A246" s="81"/>
      <c r="B246" s="81"/>
      <c r="C246" s="81"/>
      <c r="D246" s="81"/>
      <c r="E246" s="81"/>
      <c r="F246" s="81"/>
      <c r="G246" s="81"/>
    </row>
    <row r="247" spans="1:7" ht="15.75" customHeight="1">
      <c r="A247" s="81"/>
      <c r="B247" s="81"/>
      <c r="C247" s="81"/>
      <c r="D247" s="81"/>
      <c r="E247" s="81"/>
      <c r="F247" s="81"/>
      <c r="G247" s="81"/>
    </row>
    <row r="248" spans="1:7" ht="15.75" customHeight="1">
      <c r="A248" s="81"/>
      <c r="B248" s="81"/>
      <c r="C248" s="81"/>
      <c r="D248" s="81"/>
      <c r="E248" s="81"/>
      <c r="F248" s="81"/>
      <c r="G248" s="81"/>
    </row>
    <row r="249" spans="1:7" ht="15.75" customHeight="1">
      <c r="A249" s="81"/>
      <c r="B249" s="81"/>
      <c r="C249" s="81"/>
      <c r="D249" s="81"/>
      <c r="E249" s="81"/>
      <c r="F249" s="81"/>
      <c r="G249" s="81"/>
    </row>
    <row r="250" spans="1:7" ht="15.75" customHeight="1">
      <c r="A250" s="81"/>
      <c r="B250" s="81"/>
      <c r="C250" s="81"/>
      <c r="D250" s="81"/>
      <c r="E250" s="81"/>
      <c r="F250" s="81"/>
      <c r="G250" s="81"/>
    </row>
    <row r="251" spans="1:7" ht="15.75" customHeight="1">
      <c r="A251" s="81"/>
      <c r="B251" s="81"/>
      <c r="C251" s="81"/>
      <c r="D251" s="81"/>
      <c r="E251" s="81"/>
      <c r="F251" s="81"/>
      <c r="G251" s="81"/>
    </row>
    <row r="252" spans="1:7" ht="15.75" customHeight="1">
      <c r="A252" s="81"/>
      <c r="B252" s="81"/>
      <c r="C252" s="81"/>
      <c r="D252" s="81"/>
      <c r="E252" s="81"/>
      <c r="F252" s="81"/>
      <c r="G252" s="81"/>
    </row>
    <row r="253" spans="1:7" ht="15.75" customHeight="1">
      <c r="A253" s="81"/>
      <c r="B253" s="81"/>
      <c r="C253" s="81"/>
      <c r="D253" s="81"/>
      <c r="E253" s="81"/>
      <c r="F253" s="81"/>
      <c r="G253" s="81"/>
    </row>
    <row r="254" spans="1:7" ht="15.75" customHeight="1">
      <c r="A254" s="81"/>
      <c r="B254" s="81"/>
      <c r="C254" s="81"/>
      <c r="D254" s="81"/>
      <c r="E254" s="81"/>
      <c r="F254" s="81"/>
      <c r="G254" s="81"/>
    </row>
    <row r="255" spans="1:7" ht="15.75" customHeight="1">
      <c r="A255" s="81"/>
      <c r="B255" s="81"/>
      <c r="C255" s="81"/>
      <c r="D255" s="81"/>
      <c r="E255" s="81"/>
      <c r="F255" s="81"/>
      <c r="G255" s="81"/>
    </row>
    <row r="256" spans="1:7" ht="15.75" customHeight="1">
      <c r="A256" s="81"/>
      <c r="B256" s="81"/>
      <c r="C256" s="81"/>
      <c r="D256" s="81"/>
      <c r="E256" s="81"/>
      <c r="F256" s="81"/>
      <c r="G256" s="81"/>
    </row>
    <row r="257" spans="1:7" ht="15.75" customHeight="1">
      <c r="A257" s="81"/>
      <c r="B257" s="81"/>
      <c r="C257" s="81"/>
      <c r="D257" s="81"/>
      <c r="E257" s="81"/>
      <c r="F257" s="81"/>
      <c r="G257" s="81"/>
    </row>
    <row r="258" spans="1:7" ht="15.75" customHeight="1">
      <c r="A258" s="81"/>
      <c r="B258" s="81"/>
      <c r="C258" s="81"/>
      <c r="D258" s="81"/>
      <c r="E258" s="81"/>
      <c r="F258" s="81"/>
      <c r="G258" s="81"/>
    </row>
    <row r="259" spans="1:7" ht="15.75" customHeight="1">
      <c r="A259" s="81"/>
      <c r="B259" s="81"/>
      <c r="C259" s="81"/>
      <c r="D259" s="81"/>
      <c r="E259" s="81"/>
      <c r="F259" s="81"/>
      <c r="G259" s="81"/>
    </row>
    <row r="260" spans="1:7" ht="15.75" customHeight="1">
      <c r="A260" s="81"/>
      <c r="B260" s="81"/>
      <c r="C260" s="81"/>
      <c r="D260" s="81"/>
      <c r="E260" s="81"/>
      <c r="F260" s="81"/>
      <c r="G260" s="81"/>
    </row>
    <row r="261" spans="1:7" ht="15.75" customHeight="1">
      <c r="A261" s="81"/>
      <c r="B261" s="81"/>
      <c r="C261" s="81"/>
      <c r="D261" s="81"/>
      <c r="E261" s="81"/>
      <c r="F261" s="81"/>
      <c r="G261" s="81"/>
    </row>
    <row r="262" spans="1:7" ht="15.75" customHeight="1">
      <c r="A262" s="81"/>
      <c r="B262" s="81"/>
      <c r="C262" s="81"/>
      <c r="D262" s="81"/>
      <c r="E262" s="81"/>
      <c r="F262" s="81"/>
      <c r="G262" s="81"/>
    </row>
    <row r="263" spans="1:7" ht="15.75" customHeight="1">
      <c r="A263" s="81"/>
      <c r="B263" s="81"/>
      <c r="C263" s="81"/>
      <c r="D263" s="81"/>
      <c r="E263" s="81"/>
      <c r="F263" s="81"/>
      <c r="G263" s="81"/>
    </row>
    <row r="264" spans="1:7" ht="15.75" customHeight="1">
      <c r="A264" s="81"/>
      <c r="B264" s="81"/>
      <c r="C264" s="81"/>
      <c r="D264" s="81"/>
      <c r="E264" s="81"/>
      <c r="F264" s="81"/>
      <c r="G264" s="81"/>
    </row>
    <row r="265" spans="1:7" ht="15.75" customHeight="1">
      <c r="A265" s="81"/>
      <c r="B265" s="81"/>
      <c r="C265" s="81"/>
      <c r="D265" s="81"/>
      <c r="E265" s="81"/>
      <c r="F265" s="81"/>
      <c r="G265" s="81"/>
    </row>
    <row r="266" spans="1:7" ht="15.75" customHeight="1">
      <c r="A266" s="81"/>
      <c r="B266" s="81"/>
      <c r="C266" s="81"/>
      <c r="D266" s="81"/>
      <c r="E266" s="81"/>
      <c r="F266" s="81"/>
      <c r="G266" s="81"/>
    </row>
    <row r="267" spans="1:7" ht="15.75" customHeight="1">
      <c r="A267" s="81"/>
      <c r="B267" s="81"/>
      <c r="C267" s="81"/>
      <c r="D267" s="81"/>
      <c r="E267" s="81"/>
      <c r="F267" s="81"/>
      <c r="G267" s="81"/>
    </row>
    <row r="268" spans="1:7" ht="15.75" customHeight="1">
      <c r="A268" s="81"/>
      <c r="B268" s="81"/>
      <c r="C268" s="81"/>
      <c r="D268" s="81"/>
      <c r="E268" s="81"/>
      <c r="F268" s="81"/>
      <c r="G268" s="81"/>
    </row>
    <row r="269" spans="1:7" ht="15.75" customHeight="1">
      <c r="A269" s="81"/>
      <c r="B269" s="81"/>
      <c r="C269" s="81"/>
      <c r="D269" s="81"/>
      <c r="E269" s="81"/>
      <c r="F269" s="81"/>
      <c r="G269" s="81"/>
    </row>
    <row r="270" spans="1:7" ht="15.75" customHeight="1">
      <c r="A270" s="81"/>
      <c r="B270" s="81"/>
      <c r="C270" s="81"/>
      <c r="D270" s="81"/>
      <c r="E270" s="81"/>
      <c r="F270" s="81"/>
      <c r="G270" s="81"/>
    </row>
    <row r="271" spans="1:7" ht="15.75" customHeight="1">
      <c r="A271" s="81"/>
      <c r="B271" s="81"/>
      <c r="C271" s="81"/>
      <c r="D271" s="81"/>
      <c r="E271" s="81"/>
      <c r="F271" s="81"/>
      <c r="G271" s="81"/>
    </row>
    <row r="272" spans="1:7" ht="15.75" customHeight="1">
      <c r="A272" s="81"/>
      <c r="B272" s="81"/>
      <c r="C272" s="81"/>
      <c r="D272" s="81"/>
      <c r="E272" s="81"/>
      <c r="F272" s="81"/>
      <c r="G272" s="81"/>
    </row>
    <row r="273" spans="1:7" ht="15.75" customHeight="1">
      <c r="A273" s="81"/>
      <c r="B273" s="81"/>
      <c r="C273" s="81"/>
      <c r="D273" s="81"/>
      <c r="E273" s="81"/>
      <c r="F273" s="81"/>
      <c r="G273" s="81"/>
    </row>
    <row r="274" spans="1:7" ht="15.75" customHeight="1">
      <c r="A274" s="81"/>
      <c r="B274" s="81"/>
      <c r="C274" s="81"/>
      <c r="D274" s="81"/>
      <c r="E274" s="81"/>
      <c r="F274" s="81"/>
      <c r="G274" s="81"/>
    </row>
    <row r="275" spans="1:7" ht="15.75" customHeight="1">
      <c r="A275" s="81"/>
      <c r="B275" s="81"/>
      <c r="C275" s="81"/>
      <c r="D275" s="81"/>
      <c r="E275" s="81"/>
      <c r="F275" s="81"/>
      <c r="G275" s="81"/>
    </row>
    <row r="276" spans="1:7" ht="15.75" customHeight="1">
      <c r="A276" s="81"/>
      <c r="B276" s="81"/>
      <c r="C276" s="81"/>
      <c r="D276" s="81"/>
      <c r="E276" s="81"/>
      <c r="F276" s="81"/>
      <c r="G276" s="81"/>
    </row>
    <row r="277" spans="1:7" ht="15.75" customHeight="1">
      <c r="A277" s="81"/>
      <c r="B277" s="81"/>
      <c r="C277" s="81"/>
      <c r="D277" s="81"/>
      <c r="E277" s="81"/>
      <c r="F277" s="81"/>
      <c r="G277" s="81"/>
    </row>
    <row r="278" spans="1:7" ht="15.75" customHeight="1">
      <c r="A278" s="81"/>
      <c r="B278" s="81"/>
      <c r="C278" s="81"/>
      <c r="D278" s="81"/>
      <c r="E278" s="81"/>
      <c r="F278" s="81"/>
      <c r="G278" s="81"/>
    </row>
    <row r="279" spans="1:7" ht="15.75" customHeight="1">
      <c r="A279" s="81"/>
      <c r="B279" s="81"/>
      <c r="C279" s="81"/>
      <c r="D279" s="81"/>
      <c r="E279" s="81"/>
      <c r="F279" s="81"/>
      <c r="G279" s="81"/>
    </row>
    <row r="280" spans="1:7" ht="15.75" customHeight="1">
      <c r="A280" s="81"/>
      <c r="B280" s="81"/>
      <c r="C280" s="81"/>
      <c r="D280" s="81"/>
      <c r="E280" s="81"/>
      <c r="F280" s="81"/>
      <c r="G280" s="81"/>
    </row>
    <row r="281" spans="1:7" ht="15.75" customHeight="1">
      <c r="A281" s="81"/>
      <c r="B281" s="81"/>
      <c r="C281" s="81"/>
      <c r="D281" s="81"/>
      <c r="E281" s="81"/>
      <c r="F281" s="81"/>
      <c r="G281" s="81"/>
    </row>
    <row r="282" spans="1:7" ht="15.75" customHeight="1">
      <c r="A282" s="81"/>
      <c r="B282" s="81"/>
      <c r="C282" s="81"/>
      <c r="D282" s="81"/>
      <c r="E282" s="81"/>
      <c r="F282" s="81"/>
      <c r="G282" s="81"/>
    </row>
    <row r="283" spans="1:7" ht="15.75" customHeight="1">
      <c r="A283" s="81"/>
      <c r="B283" s="81"/>
      <c r="C283" s="81"/>
      <c r="D283" s="81"/>
      <c r="E283" s="81"/>
      <c r="F283" s="81"/>
      <c r="G283" s="81"/>
    </row>
    <row r="284" spans="1:7" ht="15.75" customHeight="1">
      <c r="A284" s="81"/>
      <c r="B284" s="81"/>
      <c r="C284" s="81"/>
      <c r="D284" s="81"/>
      <c r="E284" s="81"/>
      <c r="F284" s="81"/>
      <c r="G284" s="81"/>
    </row>
    <row r="285" spans="1:7" ht="15.75" customHeight="1">
      <c r="A285" s="81"/>
      <c r="B285" s="81"/>
      <c r="C285" s="81"/>
      <c r="D285" s="81"/>
      <c r="E285" s="81"/>
      <c r="F285" s="81"/>
      <c r="G285" s="81"/>
    </row>
    <row r="286" spans="1:7" ht="15.75" customHeight="1">
      <c r="A286" s="81"/>
      <c r="B286" s="81"/>
      <c r="C286" s="81"/>
      <c r="D286" s="81"/>
      <c r="E286" s="81"/>
      <c r="F286" s="81"/>
      <c r="G286" s="81"/>
    </row>
    <row r="287" spans="1:7" ht="15.75" customHeight="1">
      <c r="A287" s="81"/>
      <c r="B287" s="81"/>
      <c r="C287" s="81"/>
      <c r="D287" s="81"/>
      <c r="E287" s="81"/>
      <c r="F287" s="81"/>
      <c r="G287" s="81"/>
    </row>
    <row r="288" spans="1:7" ht="15.75" customHeight="1">
      <c r="A288" s="81"/>
      <c r="B288" s="81"/>
      <c r="C288" s="81"/>
      <c r="D288" s="81"/>
      <c r="E288" s="81"/>
      <c r="F288" s="81"/>
      <c r="G288" s="81"/>
    </row>
    <row r="289" spans="1:7" ht="15.75" customHeight="1">
      <c r="A289" s="81"/>
      <c r="B289" s="81"/>
      <c r="C289" s="81"/>
      <c r="D289" s="81"/>
      <c r="E289" s="81"/>
      <c r="F289" s="81"/>
      <c r="G289" s="81"/>
    </row>
    <row r="290" spans="1:7" ht="15.75" customHeight="1">
      <c r="A290" s="81"/>
      <c r="B290" s="81"/>
      <c r="C290" s="81"/>
      <c r="D290" s="81"/>
      <c r="E290" s="81"/>
      <c r="F290" s="81"/>
      <c r="G290" s="81"/>
    </row>
    <row r="291" spans="1:7" ht="15.75" customHeight="1">
      <c r="A291" s="81"/>
      <c r="B291" s="81"/>
      <c r="C291" s="81"/>
      <c r="D291" s="81"/>
      <c r="E291" s="81"/>
      <c r="F291" s="81"/>
      <c r="G291" s="81"/>
    </row>
    <row r="292" spans="1:7" ht="15.75" customHeight="1">
      <c r="A292" s="81"/>
      <c r="B292" s="81"/>
      <c r="C292" s="81"/>
      <c r="D292" s="81"/>
      <c r="E292" s="81"/>
      <c r="F292" s="81"/>
      <c r="G292" s="81"/>
    </row>
    <row r="293" spans="1:7" ht="15.75" customHeight="1">
      <c r="A293" s="81"/>
      <c r="B293" s="81"/>
      <c r="C293" s="81"/>
      <c r="D293" s="81"/>
      <c r="E293" s="81"/>
      <c r="F293" s="81"/>
      <c r="G293" s="81"/>
    </row>
    <row r="294" spans="1:7" ht="15.75" customHeight="1">
      <c r="A294" s="81"/>
      <c r="B294" s="81"/>
      <c r="C294" s="81"/>
      <c r="D294" s="81"/>
      <c r="E294" s="81"/>
      <c r="F294" s="81"/>
      <c r="G294" s="81"/>
    </row>
    <row r="295" spans="1:7" ht="15.75" customHeight="1">
      <c r="A295" s="81"/>
      <c r="B295" s="81"/>
      <c r="C295" s="81"/>
      <c r="D295" s="81"/>
      <c r="E295" s="81"/>
      <c r="F295" s="81"/>
      <c r="G295" s="81"/>
    </row>
    <row r="296" spans="1:7" ht="15.75" customHeight="1">
      <c r="A296" s="81"/>
      <c r="B296" s="81"/>
      <c r="C296" s="81"/>
      <c r="D296" s="81"/>
      <c r="E296" s="81"/>
      <c r="F296" s="81"/>
      <c r="G296" s="81"/>
    </row>
    <row r="297" spans="1:7" ht="15.75" customHeight="1">
      <c r="A297" s="81"/>
      <c r="B297" s="81"/>
      <c r="C297" s="81"/>
      <c r="D297" s="81"/>
      <c r="E297" s="81"/>
      <c r="F297" s="81"/>
      <c r="G297" s="81"/>
    </row>
    <row r="298" spans="1:7" ht="15.75" customHeight="1">
      <c r="A298" s="81"/>
      <c r="B298" s="81"/>
      <c r="C298" s="81"/>
      <c r="D298" s="81"/>
      <c r="E298" s="81"/>
      <c r="F298" s="81"/>
      <c r="G298" s="81"/>
    </row>
    <row r="299" spans="1:7" ht="15.75" customHeight="1">
      <c r="A299" s="81"/>
      <c r="B299" s="81"/>
      <c r="C299" s="81"/>
      <c r="D299" s="81"/>
      <c r="E299" s="81"/>
      <c r="F299" s="81"/>
      <c r="G299" s="81"/>
    </row>
    <row r="300" spans="1:7" ht="15.75" customHeight="1">
      <c r="A300" s="81"/>
      <c r="B300" s="81"/>
      <c r="C300" s="81"/>
      <c r="D300" s="81"/>
      <c r="E300" s="81"/>
      <c r="F300" s="81"/>
      <c r="G300" s="81"/>
    </row>
    <row r="301" spans="1:7" ht="15.75" customHeight="1">
      <c r="A301" s="81"/>
      <c r="B301" s="81"/>
      <c r="C301" s="81"/>
      <c r="D301" s="81"/>
      <c r="E301" s="81"/>
      <c r="F301" s="81"/>
      <c r="G301" s="81"/>
    </row>
    <row r="302" spans="1:7" ht="15.75" customHeight="1">
      <c r="A302" s="81"/>
      <c r="B302" s="81"/>
      <c r="C302" s="81"/>
      <c r="D302" s="81"/>
      <c r="E302" s="81"/>
      <c r="F302" s="81"/>
      <c r="G302" s="81"/>
    </row>
    <row r="303" spans="1:7" ht="15.75" customHeight="1">
      <c r="A303" s="81"/>
      <c r="B303" s="81"/>
      <c r="C303" s="81"/>
      <c r="D303" s="81"/>
      <c r="E303" s="81"/>
      <c r="F303" s="81"/>
      <c r="G303" s="81"/>
    </row>
    <row r="304" spans="1:7" ht="15.75" customHeight="1">
      <c r="A304" s="81"/>
      <c r="B304" s="81"/>
      <c r="C304" s="81"/>
      <c r="D304" s="81"/>
      <c r="E304" s="81"/>
      <c r="F304" s="81"/>
      <c r="G304" s="81"/>
    </row>
    <row r="305" spans="1:7" ht="15.75" customHeight="1">
      <c r="A305" s="81"/>
      <c r="B305" s="81"/>
      <c r="C305" s="81"/>
      <c r="D305" s="81"/>
      <c r="E305" s="81"/>
      <c r="F305" s="81"/>
      <c r="G305" s="81"/>
    </row>
    <row r="306" spans="1:7" ht="15.75" customHeight="1">
      <c r="A306" s="81"/>
      <c r="B306" s="81"/>
      <c r="C306" s="81"/>
      <c r="D306" s="81"/>
      <c r="E306" s="81"/>
      <c r="F306" s="81"/>
      <c r="G306" s="81"/>
    </row>
    <row r="307" spans="1:7" ht="15.75" customHeight="1">
      <c r="A307" s="81"/>
      <c r="B307" s="81"/>
      <c r="C307" s="81"/>
      <c r="D307" s="81"/>
      <c r="E307" s="81"/>
      <c r="F307" s="81"/>
      <c r="G307" s="81"/>
    </row>
    <row r="308" spans="1:7" ht="15.75" customHeight="1">
      <c r="A308" s="81"/>
      <c r="B308" s="81"/>
      <c r="C308" s="81"/>
      <c r="D308" s="81"/>
      <c r="E308" s="81"/>
      <c r="F308" s="81"/>
      <c r="G308" s="81"/>
    </row>
    <row r="309" spans="1:7" ht="15.75" customHeight="1">
      <c r="A309" s="81"/>
      <c r="B309" s="81"/>
      <c r="C309" s="81"/>
      <c r="D309" s="81"/>
      <c r="E309" s="81"/>
      <c r="F309" s="81"/>
      <c r="G309" s="81"/>
    </row>
    <row r="310" spans="1:7" ht="15.75" customHeight="1">
      <c r="A310" s="81"/>
      <c r="B310" s="81"/>
      <c r="C310" s="81"/>
      <c r="D310" s="81"/>
      <c r="E310" s="81"/>
      <c r="F310" s="81"/>
      <c r="G310" s="81"/>
    </row>
    <row r="311" spans="1:7" ht="15.75" customHeight="1">
      <c r="A311" s="81"/>
      <c r="B311" s="81"/>
      <c r="C311" s="81"/>
      <c r="D311" s="81"/>
      <c r="E311" s="81"/>
      <c r="F311" s="81"/>
      <c r="G311" s="81"/>
    </row>
    <row r="312" spans="1:7" ht="15.75" customHeight="1">
      <c r="A312" s="81"/>
      <c r="B312" s="81"/>
      <c r="C312" s="81"/>
      <c r="D312" s="81"/>
      <c r="E312" s="81"/>
      <c r="F312" s="81"/>
      <c r="G312" s="81"/>
    </row>
    <row r="313" spans="1:7" ht="15.75" customHeight="1">
      <c r="A313" s="81"/>
      <c r="B313" s="81"/>
      <c r="C313" s="81"/>
      <c r="D313" s="81"/>
      <c r="E313" s="81"/>
      <c r="F313" s="81"/>
      <c r="G313" s="81"/>
    </row>
    <row r="314" spans="1:7" ht="15.75" customHeight="1">
      <c r="A314" s="81"/>
      <c r="B314" s="81"/>
      <c r="C314" s="81"/>
      <c r="D314" s="81"/>
      <c r="E314" s="81"/>
      <c r="F314" s="81"/>
      <c r="G314" s="81"/>
    </row>
    <row r="315" spans="1:7" ht="15.75" customHeight="1">
      <c r="A315" s="81"/>
      <c r="B315" s="81"/>
      <c r="C315" s="81"/>
      <c r="D315" s="81"/>
      <c r="E315" s="81"/>
      <c r="F315" s="81"/>
      <c r="G315" s="81"/>
    </row>
    <row r="316" spans="1:7" ht="15.75" customHeight="1">
      <c r="A316" s="81"/>
      <c r="B316" s="81"/>
      <c r="C316" s="81"/>
      <c r="D316" s="81"/>
      <c r="E316" s="81"/>
      <c r="F316" s="81"/>
      <c r="G316" s="81"/>
    </row>
    <row r="317" spans="1:7" ht="15.75" customHeight="1">
      <c r="A317" s="81"/>
      <c r="B317" s="81"/>
      <c r="C317" s="81"/>
      <c r="D317" s="81"/>
      <c r="E317" s="81"/>
      <c r="F317" s="81"/>
      <c r="G317" s="81"/>
    </row>
    <row r="318" spans="1:7" ht="15.75" customHeight="1">
      <c r="A318" s="81"/>
      <c r="B318" s="81"/>
      <c r="C318" s="81"/>
      <c r="D318" s="81"/>
      <c r="E318" s="81"/>
      <c r="F318" s="81"/>
      <c r="G318" s="81"/>
    </row>
    <row r="319" spans="1:7" ht="15.75" customHeight="1">
      <c r="A319" s="81"/>
      <c r="B319" s="81"/>
      <c r="C319" s="81"/>
      <c r="D319" s="81"/>
      <c r="E319" s="81"/>
      <c r="F319" s="81"/>
      <c r="G319" s="81"/>
    </row>
    <row r="320" spans="1:7" ht="15.75" customHeight="1">
      <c r="A320" s="81"/>
      <c r="B320" s="81"/>
      <c r="C320" s="81"/>
      <c r="D320" s="81"/>
      <c r="E320" s="81"/>
      <c r="F320" s="81"/>
      <c r="G320" s="81"/>
    </row>
    <row r="321" spans="1:7" ht="15.75" customHeight="1">
      <c r="A321" s="81"/>
      <c r="B321" s="81"/>
      <c r="C321" s="81"/>
      <c r="D321" s="81"/>
      <c r="E321" s="81"/>
      <c r="F321" s="81"/>
      <c r="G321" s="81"/>
    </row>
    <row r="322" spans="1:7" ht="15.75" customHeight="1">
      <c r="A322" s="81"/>
      <c r="B322" s="81"/>
      <c r="C322" s="81"/>
      <c r="D322" s="81"/>
      <c r="E322" s="81"/>
      <c r="F322" s="81"/>
      <c r="G322" s="81"/>
    </row>
    <row r="323" spans="1:7" ht="15.75" customHeight="1">
      <c r="A323" s="81"/>
      <c r="B323" s="81"/>
      <c r="C323" s="81"/>
      <c r="D323" s="81"/>
      <c r="E323" s="81"/>
      <c r="F323" s="81"/>
      <c r="G323" s="81"/>
    </row>
    <row r="324" spans="1:7" ht="15.75" customHeight="1">
      <c r="A324" s="81"/>
      <c r="B324" s="81"/>
      <c r="C324" s="81"/>
      <c r="D324" s="81"/>
      <c r="E324" s="81"/>
      <c r="F324" s="81"/>
      <c r="G324" s="81"/>
    </row>
    <row r="325" spans="1:7" ht="15.75" customHeight="1">
      <c r="A325" s="81"/>
      <c r="B325" s="81"/>
      <c r="C325" s="81"/>
      <c r="D325" s="81"/>
      <c r="E325" s="81"/>
      <c r="F325" s="81"/>
      <c r="G325" s="81"/>
    </row>
    <row r="326" spans="1:7" ht="15.75" customHeight="1">
      <c r="A326" s="81"/>
      <c r="B326" s="81"/>
      <c r="C326" s="81"/>
      <c r="D326" s="81"/>
      <c r="E326" s="81"/>
      <c r="F326" s="81"/>
      <c r="G326" s="81"/>
    </row>
    <row r="327" spans="1:7" ht="15.75" customHeight="1">
      <c r="A327" s="81"/>
      <c r="B327" s="81"/>
      <c r="C327" s="81"/>
      <c r="D327" s="81"/>
      <c r="E327" s="81"/>
      <c r="F327" s="81"/>
      <c r="G327" s="81"/>
    </row>
    <row r="328" spans="1:7" ht="15.75" customHeight="1">
      <c r="A328" s="81"/>
      <c r="B328" s="81"/>
      <c r="C328" s="81"/>
      <c r="D328" s="81"/>
      <c r="E328" s="81"/>
      <c r="F328" s="81"/>
      <c r="G328" s="81"/>
    </row>
    <row r="329" spans="1:7" ht="15.75" customHeight="1">
      <c r="A329" s="81"/>
      <c r="B329" s="81"/>
      <c r="C329" s="81"/>
      <c r="D329" s="81"/>
      <c r="E329" s="81"/>
      <c r="F329" s="81"/>
      <c r="G329" s="81"/>
    </row>
    <row r="330" spans="1:7" ht="15.75" customHeight="1">
      <c r="A330" s="81"/>
      <c r="B330" s="81"/>
      <c r="C330" s="81"/>
      <c r="D330" s="81"/>
      <c r="E330" s="81"/>
      <c r="F330" s="81"/>
      <c r="G330" s="81"/>
    </row>
    <row r="331" spans="1:7" ht="15.75" customHeight="1">
      <c r="A331" s="81"/>
      <c r="B331" s="81"/>
      <c r="C331" s="81"/>
      <c r="D331" s="81"/>
      <c r="E331" s="81"/>
      <c r="F331" s="81"/>
      <c r="G331" s="81"/>
    </row>
    <row r="332" spans="1:7" ht="15.75" customHeight="1">
      <c r="A332" s="81"/>
      <c r="B332" s="81"/>
      <c r="C332" s="81"/>
      <c r="D332" s="81"/>
      <c r="E332" s="81"/>
      <c r="F332" s="81"/>
      <c r="G332" s="81"/>
    </row>
    <row r="333" spans="1:7" ht="15.75" customHeight="1">
      <c r="A333" s="81"/>
      <c r="B333" s="81"/>
      <c r="C333" s="81"/>
      <c r="D333" s="81"/>
      <c r="E333" s="81"/>
      <c r="F333" s="81"/>
      <c r="G333" s="81"/>
    </row>
    <row r="334" spans="1:7" ht="15.75" customHeight="1">
      <c r="A334" s="81"/>
      <c r="B334" s="81"/>
      <c r="C334" s="81"/>
      <c r="D334" s="81"/>
      <c r="E334" s="81"/>
      <c r="F334" s="81"/>
      <c r="G334" s="81"/>
    </row>
    <row r="335" spans="1:7" ht="15.75" customHeight="1">
      <c r="A335" s="81"/>
      <c r="B335" s="81"/>
      <c r="C335" s="81"/>
      <c r="D335" s="81"/>
      <c r="E335" s="81"/>
      <c r="F335" s="81"/>
      <c r="G335" s="81"/>
    </row>
    <row r="336" spans="1:7" ht="15.75" customHeight="1">
      <c r="A336" s="81"/>
      <c r="B336" s="81"/>
      <c r="C336" s="81"/>
      <c r="D336" s="81"/>
      <c r="E336" s="81"/>
      <c r="F336" s="81"/>
      <c r="G336" s="81"/>
    </row>
    <row r="337" spans="1:7" ht="15.75" customHeight="1">
      <c r="A337" s="81"/>
      <c r="B337" s="81"/>
      <c r="C337" s="81"/>
      <c r="D337" s="81"/>
      <c r="E337" s="81"/>
      <c r="F337" s="81"/>
      <c r="G337" s="81"/>
    </row>
    <row r="338" spans="1:7" ht="15.75" customHeight="1">
      <c r="A338" s="81"/>
      <c r="B338" s="81"/>
      <c r="C338" s="81"/>
      <c r="D338" s="81"/>
      <c r="E338" s="81"/>
      <c r="F338" s="81"/>
      <c r="G338" s="81"/>
    </row>
    <row r="339" spans="1:7" ht="15.75" customHeight="1">
      <c r="A339" s="81"/>
      <c r="B339" s="81"/>
      <c r="C339" s="81"/>
      <c r="D339" s="81"/>
      <c r="E339" s="81"/>
      <c r="F339" s="81"/>
      <c r="G339" s="81"/>
    </row>
    <row r="340" spans="1:7" ht="15.75" customHeight="1">
      <c r="A340" s="81"/>
      <c r="B340" s="81"/>
      <c r="C340" s="81"/>
      <c r="D340" s="81"/>
      <c r="E340" s="81"/>
      <c r="F340" s="81"/>
      <c r="G340" s="81"/>
    </row>
    <row r="341" spans="1:7" ht="15.75" customHeight="1">
      <c r="A341" s="81"/>
      <c r="B341" s="81"/>
      <c r="C341" s="81"/>
      <c r="D341" s="81"/>
      <c r="E341" s="81"/>
      <c r="F341" s="81"/>
      <c r="G341" s="81"/>
    </row>
    <row r="342" spans="1:7" ht="15.75" customHeight="1">
      <c r="A342" s="81"/>
      <c r="B342" s="81"/>
      <c r="C342" s="81"/>
      <c r="D342" s="81"/>
      <c r="E342" s="81"/>
      <c r="F342" s="81"/>
      <c r="G342" s="81"/>
    </row>
    <row r="343" spans="1:7" ht="15.75" customHeight="1">
      <c r="A343" s="81"/>
      <c r="B343" s="81"/>
      <c r="C343" s="81"/>
      <c r="D343" s="81"/>
      <c r="E343" s="81"/>
      <c r="F343" s="81"/>
      <c r="G343" s="81"/>
    </row>
    <row r="344" spans="1:7" ht="15.75" customHeight="1">
      <c r="A344" s="81"/>
      <c r="B344" s="81"/>
      <c r="C344" s="81"/>
      <c r="D344" s="81"/>
      <c r="E344" s="81"/>
      <c r="F344" s="81"/>
      <c r="G344" s="81"/>
    </row>
    <row r="345" spans="1:7" ht="15.75" customHeight="1">
      <c r="A345" s="81"/>
      <c r="B345" s="81"/>
      <c r="C345" s="81"/>
      <c r="D345" s="81"/>
      <c r="E345" s="81"/>
      <c r="F345" s="81"/>
      <c r="G345" s="81"/>
    </row>
    <row r="346" spans="1:7" ht="15.75" customHeight="1">
      <c r="A346" s="81"/>
      <c r="B346" s="81"/>
      <c r="C346" s="81"/>
      <c r="D346" s="81"/>
      <c r="E346" s="81"/>
      <c r="F346" s="81"/>
      <c r="G346" s="81"/>
    </row>
    <row r="347" spans="1:7" ht="15.75" customHeight="1">
      <c r="A347" s="81"/>
      <c r="B347" s="81"/>
      <c r="C347" s="81"/>
      <c r="D347" s="81"/>
      <c r="E347" s="81"/>
      <c r="F347" s="81"/>
      <c r="G347" s="81"/>
    </row>
    <row r="348" spans="1:7" ht="15.75" customHeight="1">
      <c r="A348" s="81"/>
      <c r="B348" s="81"/>
      <c r="C348" s="81"/>
      <c r="D348" s="81"/>
      <c r="E348" s="81"/>
      <c r="F348" s="81"/>
      <c r="G348" s="81"/>
    </row>
    <row r="349" spans="1:7" ht="15.75" customHeight="1">
      <c r="A349" s="81"/>
      <c r="B349" s="81"/>
      <c r="C349" s="81"/>
      <c r="D349" s="81"/>
      <c r="E349" s="81"/>
      <c r="F349" s="81"/>
      <c r="G349" s="81"/>
    </row>
    <row r="350" spans="1:7" ht="15.75" customHeight="1">
      <c r="A350" s="81"/>
      <c r="B350" s="81"/>
      <c r="C350" s="81"/>
      <c r="D350" s="81"/>
      <c r="E350" s="81"/>
      <c r="F350" s="81"/>
      <c r="G350" s="81"/>
    </row>
    <row r="351" spans="1:7" ht="15.75" customHeight="1">
      <c r="A351" s="81"/>
      <c r="B351" s="81"/>
      <c r="C351" s="81"/>
      <c r="D351" s="81"/>
      <c r="E351" s="81"/>
      <c r="F351" s="81"/>
      <c r="G351" s="81"/>
    </row>
    <row r="352" spans="1:7" ht="15.75" customHeight="1">
      <c r="A352" s="81"/>
      <c r="B352" s="81"/>
      <c r="C352" s="81"/>
      <c r="D352" s="81"/>
      <c r="E352" s="81"/>
      <c r="F352" s="81"/>
      <c r="G352" s="81"/>
    </row>
    <row r="353" spans="1:7" ht="15.75" customHeight="1">
      <c r="A353" s="81"/>
      <c r="B353" s="81"/>
      <c r="C353" s="81"/>
      <c r="D353" s="81"/>
      <c r="E353" s="81"/>
      <c r="F353" s="81"/>
      <c r="G353" s="81"/>
    </row>
    <row r="354" spans="1:7" ht="15.75" customHeight="1">
      <c r="A354" s="81"/>
      <c r="B354" s="81"/>
      <c r="C354" s="81"/>
      <c r="D354" s="81"/>
      <c r="E354" s="81"/>
      <c r="F354" s="81"/>
      <c r="G354" s="81"/>
    </row>
    <row r="355" spans="1:7" ht="15.75" customHeight="1">
      <c r="A355" s="81"/>
      <c r="B355" s="81"/>
      <c r="C355" s="81"/>
      <c r="D355" s="81"/>
      <c r="E355" s="81"/>
      <c r="F355" s="81"/>
      <c r="G355" s="81"/>
    </row>
    <row r="356" spans="1:7" ht="15.75" customHeight="1">
      <c r="A356" s="81"/>
      <c r="B356" s="81"/>
      <c r="C356" s="81"/>
      <c r="D356" s="81"/>
      <c r="E356" s="81"/>
      <c r="F356" s="81"/>
      <c r="G356" s="81"/>
    </row>
    <row r="357" spans="1:7" ht="15.75" customHeight="1">
      <c r="A357" s="81"/>
      <c r="B357" s="81"/>
      <c r="C357" s="81"/>
      <c r="D357" s="81"/>
      <c r="E357" s="81"/>
      <c r="F357" s="81"/>
      <c r="G357" s="81"/>
    </row>
    <row r="358" spans="1:7" ht="15.75" customHeight="1">
      <c r="A358" s="81"/>
      <c r="B358" s="81"/>
      <c r="C358" s="81"/>
      <c r="D358" s="81"/>
      <c r="E358" s="81"/>
      <c r="F358" s="81"/>
      <c r="G358" s="81"/>
    </row>
    <row r="359" spans="1:7" ht="15.75" customHeight="1">
      <c r="A359" s="81"/>
      <c r="B359" s="81"/>
      <c r="C359" s="81"/>
      <c r="D359" s="81"/>
      <c r="E359" s="81"/>
      <c r="F359" s="81"/>
      <c r="G359" s="81"/>
    </row>
    <row r="360" spans="1:7" ht="15.75" customHeight="1">
      <c r="A360" s="81"/>
      <c r="B360" s="81"/>
      <c r="C360" s="81"/>
      <c r="D360" s="81"/>
      <c r="E360" s="81"/>
      <c r="F360" s="81"/>
      <c r="G360" s="81"/>
    </row>
    <row r="361" spans="1:7" ht="15.75" customHeight="1">
      <c r="A361" s="81"/>
      <c r="B361" s="81"/>
      <c r="C361" s="81"/>
      <c r="D361" s="81"/>
      <c r="E361" s="81"/>
      <c r="F361" s="81"/>
      <c r="G361" s="81"/>
    </row>
    <row r="362" spans="1:7" ht="15.75" customHeight="1">
      <c r="A362" s="81"/>
      <c r="B362" s="81"/>
      <c r="C362" s="81"/>
      <c r="D362" s="81"/>
      <c r="E362" s="81"/>
      <c r="F362" s="81"/>
      <c r="G362" s="81"/>
    </row>
    <row r="363" spans="1:7" ht="15.75" customHeight="1">
      <c r="A363" s="81"/>
      <c r="B363" s="81"/>
      <c r="C363" s="81"/>
      <c r="D363" s="81"/>
      <c r="E363" s="81"/>
      <c r="F363" s="81"/>
      <c r="G363" s="81"/>
    </row>
    <row r="364" spans="1:7" ht="15.75" customHeight="1">
      <c r="A364" s="81"/>
      <c r="B364" s="81"/>
      <c r="C364" s="81"/>
      <c r="D364" s="81"/>
      <c r="E364" s="81"/>
      <c r="F364" s="81"/>
      <c r="G364" s="81"/>
    </row>
    <row r="365" spans="1:7" ht="15.75" customHeight="1">
      <c r="A365" s="81"/>
      <c r="B365" s="81"/>
      <c r="C365" s="81"/>
      <c r="D365" s="81"/>
      <c r="E365" s="81"/>
      <c r="F365" s="81"/>
      <c r="G365" s="81"/>
    </row>
    <row r="366" spans="1:7" ht="15.75" customHeight="1">
      <c r="A366" s="81"/>
      <c r="B366" s="81"/>
      <c r="C366" s="81"/>
      <c r="D366" s="81"/>
      <c r="E366" s="81"/>
      <c r="F366" s="81"/>
      <c r="G366" s="81"/>
    </row>
    <row r="367" spans="1:7" ht="15.75" customHeight="1">
      <c r="A367" s="81"/>
      <c r="B367" s="81"/>
      <c r="C367" s="81"/>
      <c r="D367" s="81"/>
      <c r="E367" s="81"/>
      <c r="F367" s="81"/>
      <c r="G367" s="81"/>
    </row>
    <row r="368" spans="1:7" ht="15.75" customHeight="1">
      <c r="A368" s="81"/>
      <c r="B368" s="81"/>
      <c r="C368" s="81"/>
      <c r="D368" s="81"/>
      <c r="E368" s="81"/>
      <c r="F368" s="81"/>
      <c r="G368" s="81"/>
    </row>
    <row r="369" spans="1:7" ht="15.75" customHeight="1">
      <c r="A369" s="81"/>
      <c r="B369" s="81"/>
      <c r="C369" s="81"/>
      <c r="D369" s="81"/>
      <c r="E369" s="81"/>
      <c r="F369" s="81"/>
      <c r="G369" s="81"/>
    </row>
    <row r="370" spans="1:7" ht="15.75" customHeight="1">
      <c r="A370" s="81"/>
      <c r="B370" s="81"/>
      <c r="C370" s="81"/>
      <c r="D370" s="81"/>
      <c r="E370" s="81"/>
      <c r="F370" s="81"/>
      <c r="G370" s="81"/>
    </row>
    <row r="371" spans="1:7" ht="15.75" customHeight="1">
      <c r="A371" s="81"/>
      <c r="B371" s="81"/>
      <c r="C371" s="81"/>
      <c r="D371" s="81"/>
      <c r="E371" s="81"/>
      <c r="F371" s="81"/>
      <c r="G371" s="81"/>
    </row>
    <row r="372" spans="1:7" ht="15.75" customHeight="1">
      <c r="A372" s="81"/>
      <c r="B372" s="81"/>
      <c r="C372" s="81"/>
      <c r="D372" s="81"/>
      <c r="E372" s="81"/>
      <c r="F372" s="81"/>
      <c r="G372" s="81"/>
    </row>
    <row r="373" spans="1:7" ht="15.75" customHeight="1">
      <c r="A373" s="81"/>
      <c r="B373" s="81"/>
      <c r="C373" s="81"/>
      <c r="D373" s="81"/>
      <c r="E373" s="81"/>
      <c r="F373" s="81"/>
      <c r="G373" s="81"/>
    </row>
    <row r="374" spans="1:7" ht="15.75" customHeight="1">
      <c r="A374" s="81"/>
      <c r="B374" s="81"/>
      <c r="C374" s="81"/>
      <c r="D374" s="81"/>
      <c r="E374" s="81"/>
      <c r="F374" s="81"/>
      <c r="G374" s="81"/>
    </row>
    <row r="375" spans="1:7" ht="15.75" customHeight="1">
      <c r="A375" s="81"/>
      <c r="B375" s="81"/>
      <c r="C375" s="81"/>
      <c r="D375" s="81"/>
      <c r="E375" s="81"/>
      <c r="F375" s="81"/>
      <c r="G375" s="81"/>
    </row>
    <row r="376" spans="1:7" ht="15.75" customHeight="1">
      <c r="A376" s="81"/>
      <c r="B376" s="81"/>
      <c r="C376" s="81"/>
      <c r="D376" s="81"/>
      <c r="E376" s="81"/>
      <c r="F376" s="81"/>
      <c r="G376" s="81"/>
    </row>
    <row r="377" spans="1:7" ht="15.75" customHeight="1">
      <c r="A377" s="81"/>
      <c r="B377" s="81"/>
      <c r="C377" s="81"/>
      <c r="D377" s="81"/>
      <c r="E377" s="81"/>
      <c r="F377" s="81"/>
      <c r="G377" s="81"/>
    </row>
    <row r="378" spans="1:7" ht="15.75" customHeight="1">
      <c r="A378" s="81"/>
      <c r="B378" s="81"/>
      <c r="C378" s="81"/>
      <c r="D378" s="81"/>
      <c r="E378" s="81"/>
      <c r="F378" s="81"/>
      <c r="G378" s="81"/>
    </row>
    <row r="379" spans="1:7" ht="15.75" customHeight="1">
      <c r="A379" s="81"/>
      <c r="B379" s="81"/>
      <c r="C379" s="81"/>
      <c r="D379" s="81"/>
      <c r="E379" s="81"/>
      <c r="F379" s="81"/>
      <c r="G379" s="81"/>
    </row>
    <row r="380" spans="1:7" ht="15.75" customHeight="1">
      <c r="A380" s="81"/>
      <c r="B380" s="81"/>
      <c r="C380" s="81"/>
      <c r="D380" s="81"/>
      <c r="E380" s="81"/>
      <c r="F380" s="81"/>
      <c r="G380" s="81"/>
    </row>
    <row r="381" spans="1:7" ht="15.75" customHeight="1">
      <c r="A381" s="81"/>
      <c r="B381" s="81"/>
      <c r="C381" s="81"/>
      <c r="D381" s="81"/>
      <c r="E381" s="81"/>
      <c r="F381" s="81"/>
      <c r="G381" s="81"/>
    </row>
    <row r="382" spans="1:7" ht="15.75" customHeight="1">
      <c r="A382" s="81"/>
      <c r="B382" s="81"/>
      <c r="C382" s="81"/>
      <c r="D382" s="81"/>
      <c r="E382" s="81"/>
      <c r="F382" s="81"/>
      <c r="G382" s="81"/>
    </row>
    <row r="383" spans="1:7" ht="15.75" customHeight="1">
      <c r="A383" s="81"/>
      <c r="B383" s="81"/>
      <c r="C383" s="81"/>
      <c r="D383" s="81"/>
      <c r="E383" s="81"/>
      <c r="F383" s="81"/>
      <c r="G383" s="81"/>
    </row>
    <row r="384" spans="1:7" ht="15.75" customHeight="1">
      <c r="A384" s="81"/>
      <c r="B384" s="81"/>
      <c r="C384" s="81"/>
      <c r="D384" s="81"/>
      <c r="E384" s="81"/>
      <c r="F384" s="81"/>
      <c r="G384" s="81"/>
    </row>
    <row r="385" spans="1:7" ht="15.75" customHeight="1">
      <c r="A385" s="81"/>
      <c r="B385" s="81"/>
      <c r="C385" s="81"/>
      <c r="D385" s="81"/>
      <c r="E385" s="81"/>
      <c r="F385" s="81"/>
      <c r="G385" s="81"/>
    </row>
    <row r="386" spans="1:7" ht="15.75" customHeight="1">
      <c r="A386" s="81"/>
      <c r="B386" s="81"/>
      <c r="C386" s="81"/>
      <c r="D386" s="81"/>
      <c r="E386" s="81"/>
      <c r="F386" s="81"/>
      <c r="G386" s="81"/>
    </row>
    <row r="387" spans="1:7" ht="15.75" customHeight="1">
      <c r="A387" s="81"/>
      <c r="B387" s="81"/>
      <c r="C387" s="81"/>
      <c r="D387" s="81"/>
      <c r="E387" s="81"/>
      <c r="F387" s="81"/>
      <c r="G387" s="81"/>
    </row>
    <row r="388" spans="1:7" ht="15.75" customHeight="1">
      <c r="A388" s="81"/>
      <c r="B388" s="81"/>
      <c r="C388" s="81"/>
      <c r="D388" s="81"/>
      <c r="E388" s="81"/>
      <c r="F388" s="81"/>
      <c r="G388" s="81"/>
    </row>
    <row r="389" spans="1:7" ht="15.75" customHeight="1">
      <c r="A389" s="81"/>
      <c r="B389" s="81"/>
      <c r="C389" s="81"/>
      <c r="D389" s="81"/>
      <c r="E389" s="81"/>
      <c r="F389" s="81"/>
      <c r="G389" s="81"/>
    </row>
    <row r="390" spans="1:7" ht="15.75" customHeight="1">
      <c r="A390" s="81"/>
      <c r="B390" s="81"/>
      <c r="C390" s="81"/>
      <c r="D390" s="81"/>
      <c r="E390" s="81"/>
      <c r="F390" s="81"/>
      <c r="G390" s="81"/>
    </row>
    <row r="391" spans="1:7" ht="15.75" customHeight="1">
      <c r="A391" s="81"/>
      <c r="B391" s="81"/>
      <c r="C391" s="81"/>
      <c r="D391" s="81"/>
      <c r="E391" s="81"/>
      <c r="F391" s="81"/>
      <c r="G391" s="81"/>
    </row>
    <row r="392" spans="1:7" ht="15.75" customHeight="1">
      <c r="A392" s="81"/>
      <c r="B392" s="81"/>
      <c r="C392" s="81"/>
      <c r="D392" s="81"/>
      <c r="E392" s="81"/>
      <c r="F392" s="81"/>
      <c r="G392" s="81"/>
    </row>
    <row r="393" spans="1:7" ht="15.75" customHeight="1">
      <c r="A393" s="81"/>
      <c r="B393" s="81"/>
      <c r="C393" s="81"/>
      <c r="D393" s="81"/>
      <c r="E393" s="81"/>
      <c r="F393" s="81"/>
      <c r="G393" s="81"/>
    </row>
    <row r="394" spans="1:7" ht="15.75" customHeight="1">
      <c r="A394" s="81"/>
      <c r="B394" s="81"/>
      <c r="C394" s="81"/>
      <c r="D394" s="81"/>
      <c r="E394" s="81"/>
      <c r="F394" s="81"/>
      <c r="G394" s="81"/>
    </row>
    <row r="395" spans="1:7" ht="15.75" customHeight="1">
      <c r="A395" s="81"/>
      <c r="B395" s="81"/>
      <c r="C395" s="81"/>
      <c r="D395" s="81"/>
      <c r="E395" s="81"/>
      <c r="F395" s="81"/>
      <c r="G395" s="81"/>
    </row>
    <row r="396" spans="1:7" ht="15.75" customHeight="1">
      <c r="A396" s="81"/>
      <c r="B396" s="81"/>
      <c r="C396" s="81"/>
      <c r="D396" s="81"/>
      <c r="E396" s="81"/>
      <c r="F396" s="81"/>
      <c r="G396" s="81"/>
    </row>
    <row r="397" spans="1:7" ht="15.75" customHeight="1">
      <c r="A397" s="81"/>
      <c r="B397" s="81"/>
      <c r="C397" s="81"/>
      <c r="D397" s="81"/>
      <c r="E397" s="81"/>
      <c r="F397" s="81"/>
      <c r="G397" s="81"/>
    </row>
    <row r="398" spans="1:7" ht="15.75" customHeight="1">
      <c r="A398" s="81"/>
      <c r="B398" s="81"/>
      <c r="C398" s="81"/>
      <c r="D398" s="81"/>
      <c r="E398" s="81"/>
      <c r="F398" s="81"/>
      <c r="G398" s="81"/>
    </row>
    <row r="399" spans="1:7" ht="15.75" customHeight="1">
      <c r="A399" s="81"/>
      <c r="B399" s="81"/>
      <c r="C399" s="81"/>
      <c r="D399" s="81"/>
      <c r="E399" s="81"/>
      <c r="F399" s="81"/>
      <c r="G399" s="81"/>
    </row>
    <row r="400" spans="1:7" ht="15.75" customHeight="1">
      <c r="A400" s="81"/>
      <c r="B400" s="81"/>
      <c r="C400" s="81"/>
      <c r="D400" s="81"/>
      <c r="E400" s="81"/>
      <c r="F400" s="81"/>
      <c r="G400" s="81"/>
    </row>
    <row r="401" spans="1:7" ht="15.75" customHeight="1">
      <c r="A401" s="81"/>
      <c r="B401" s="81"/>
      <c r="C401" s="81"/>
      <c r="D401" s="81"/>
      <c r="E401" s="81"/>
      <c r="F401" s="81"/>
      <c r="G401" s="81"/>
    </row>
    <row r="402" spans="1:7" ht="15.75" customHeight="1">
      <c r="A402" s="81"/>
      <c r="B402" s="81"/>
      <c r="C402" s="81"/>
      <c r="D402" s="81"/>
      <c r="E402" s="81"/>
      <c r="F402" s="81"/>
      <c r="G402" s="81"/>
    </row>
    <row r="403" spans="1:7" ht="15.75" customHeight="1">
      <c r="A403" s="81"/>
      <c r="B403" s="81"/>
      <c r="C403" s="81"/>
      <c r="D403" s="81"/>
      <c r="E403" s="81"/>
      <c r="F403" s="81"/>
      <c r="G403" s="81"/>
    </row>
    <row r="404" spans="1:7" ht="15.75" customHeight="1">
      <c r="A404" s="81"/>
      <c r="B404" s="81"/>
      <c r="C404" s="81"/>
      <c r="D404" s="81"/>
      <c r="E404" s="81"/>
      <c r="F404" s="81"/>
      <c r="G404" s="81"/>
    </row>
    <row r="405" spans="1:7" ht="15.75" customHeight="1">
      <c r="A405" s="81"/>
      <c r="B405" s="81"/>
      <c r="C405" s="81"/>
      <c r="D405" s="81"/>
      <c r="E405" s="81"/>
      <c r="F405" s="81"/>
      <c r="G405" s="81"/>
    </row>
    <row r="406" spans="1:7" ht="15.75" customHeight="1">
      <c r="A406" s="81"/>
      <c r="B406" s="81"/>
      <c r="C406" s="81"/>
      <c r="D406" s="81"/>
      <c r="E406" s="81"/>
      <c r="F406" s="81"/>
      <c r="G406" s="81"/>
    </row>
    <row r="407" spans="1:7" ht="15.75" customHeight="1">
      <c r="A407" s="81"/>
      <c r="B407" s="81"/>
      <c r="C407" s="81"/>
      <c r="D407" s="81"/>
      <c r="E407" s="81"/>
      <c r="F407" s="81"/>
      <c r="G407" s="81"/>
    </row>
    <row r="408" spans="1:7" ht="15.75" customHeight="1">
      <c r="A408" s="81"/>
      <c r="B408" s="81"/>
      <c r="C408" s="81"/>
      <c r="D408" s="81"/>
      <c r="E408" s="81"/>
      <c r="F408" s="81"/>
      <c r="G408" s="81"/>
    </row>
    <row r="409" spans="1:7" ht="15.75" customHeight="1">
      <c r="A409" s="81"/>
      <c r="B409" s="81"/>
      <c r="C409" s="81"/>
      <c r="D409" s="81"/>
      <c r="E409" s="81"/>
      <c r="F409" s="81"/>
      <c r="G409" s="81"/>
    </row>
    <row r="410" spans="1:7" ht="15.75" customHeight="1">
      <c r="A410" s="81"/>
      <c r="B410" s="81"/>
      <c r="C410" s="81"/>
      <c r="D410" s="81"/>
      <c r="E410" s="81"/>
      <c r="F410" s="81"/>
      <c r="G410" s="81"/>
    </row>
    <row r="411" spans="1:7" ht="15.75" customHeight="1">
      <c r="A411" s="81"/>
      <c r="B411" s="81"/>
      <c r="C411" s="81"/>
      <c r="D411" s="81"/>
      <c r="E411" s="81"/>
      <c r="F411" s="81"/>
      <c r="G411" s="81"/>
    </row>
    <row r="412" spans="1:7" ht="15.75" customHeight="1">
      <c r="A412" s="81"/>
      <c r="B412" s="81"/>
      <c r="C412" s="81"/>
      <c r="D412" s="81"/>
      <c r="E412" s="81"/>
      <c r="F412" s="81"/>
      <c r="G412" s="81"/>
    </row>
    <row r="413" spans="1:7" ht="15.75" customHeight="1">
      <c r="A413" s="81"/>
      <c r="B413" s="81"/>
      <c r="C413" s="81"/>
      <c r="D413" s="81"/>
      <c r="E413" s="81"/>
      <c r="F413" s="81"/>
      <c r="G413" s="81"/>
    </row>
    <row r="414" spans="1:7" ht="15.75" customHeight="1">
      <c r="A414" s="81"/>
      <c r="B414" s="81"/>
      <c r="C414" s="81"/>
      <c r="D414" s="81"/>
      <c r="E414" s="81"/>
      <c r="F414" s="81"/>
      <c r="G414" s="81"/>
    </row>
    <row r="415" spans="1:7" ht="15.75" customHeight="1">
      <c r="A415" s="81"/>
      <c r="B415" s="81"/>
      <c r="C415" s="81"/>
      <c r="D415" s="81"/>
      <c r="E415" s="81"/>
      <c r="F415" s="81"/>
      <c r="G415" s="81"/>
    </row>
    <row r="416" spans="1:7" ht="15.75" customHeight="1">
      <c r="A416" s="81"/>
      <c r="B416" s="81"/>
      <c r="C416" s="81"/>
      <c r="D416" s="81"/>
      <c r="E416" s="81"/>
      <c r="F416" s="81"/>
      <c r="G416" s="81"/>
    </row>
    <row r="417" spans="1:7" ht="15.75" customHeight="1">
      <c r="A417" s="81"/>
      <c r="B417" s="81"/>
      <c r="C417" s="81"/>
      <c r="D417" s="81"/>
      <c r="E417" s="81"/>
      <c r="F417" s="81"/>
      <c r="G417" s="81"/>
    </row>
    <row r="418" spans="1:7" ht="15.75" customHeight="1">
      <c r="A418" s="81"/>
      <c r="B418" s="81"/>
      <c r="C418" s="81"/>
      <c r="D418" s="81"/>
      <c r="E418" s="81"/>
      <c r="F418" s="81"/>
      <c r="G418" s="81"/>
    </row>
    <row r="419" spans="1:7" ht="15.75" customHeight="1">
      <c r="A419" s="81"/>
      <c r="B419" s="81"/>
      <c r="C419" s="81"/>
      <c r="D419" s="81"/>
      <c r="E419" s="81"/>
      <c r="F419" s="81"/>
      <c r="G419" s="81"/>
    </row>
    <row r="420" spans="1:7" ht="15.75" customHeight="1">
      <c r="A420" s="81"/>
      <c r="B420" s="81"/>
      <c r="C420" s="81"/>
      <c r="D420" s="81"/>
      <c r="E420" s="81"/>
      <c r="F420" s="81"/>
      <c r="G420" s="81"/>
    </row>
    <row r="421" spans="1:7" ht="15.75" customHeight="1">
      <c r="A421" s="81"/>
      <c r="B421" s="81"/>
      <c r="C421" s="81"/>
      <c r="D421" s="81"/>
      <c r="E421" s="81"/>
      <c r="F421" s="81"/>
      <c r="G421" s="81"/>
    </row>
    <row r="422" spans="1:7" ht="15.75" customHeight="1">
      <c r="A422" s="81"/>
      <c r="B422" s="81"/>
      <c r="C422" s="81"/>
      <c r="D422" s="81"/>
      <c r="E422" s="81"/>
      <c r="F422" s="81"/>
      <c r="G422" s="81"/>
    </row>
    <row r="423" spans="1:7" ht="15.75" customHeight="1">
      <c r="A423" s="81"/>
      <c r="B423" s="81"/>
      <c r="C423" s="81"/>
      <c r="D423" s="81"/>
      <c r="E423" s="81"/>
      <c r="F423" s="81"/>
      <c r="G423" s="81"/>
    </row>
    <row r="424" spans="1:7" ht="15.75" customHeight="1">
      <c r="A424" s="81"/>
      <c r="B424" s="81"/>
      <c r="C424" s="81"/>
      <c r="D424" s="81"/>
      <c r="E424" s="81"/>
      <c r="F424" s="81"/>
      <c r="G424" s="81"/>
    </row>
    <row r="425" spans="1:7" ht="15.75" customHeight="1">
      <c r="A425" s="81"/>
      <c r="B425" s="81"/>
      <c r="C425" s="81"/>
      <c r="D425" s="81"/>
      <c r="E425" s="81"/>
      <c r="F425" s="81"/>
      <c r="G425" s="81"/>
    </row>
    <row r="426" spans="1:7" ht="15.75" customHeight="1">
      <c r="A426" s="81"/>
      <c r="B426" s="81"/>
      <c r="C426" s="81"/>
      <c r="D426" s="81"/>
      <c r="E426" s="81"/>
      <c r="F426" s="81"/>
      <c r="G426" s="81"/>
    </row>
    <row r="427" spans="1:7" ht="15.75" customHeight="1">
      <c r="A427" s="81"/>
      <c r="B427" s="81"/>
      <c r="C427" s="81"/>
      <c r="D427" s="81"/>
      <c r="E427" s="81"/>
      <c r="F427" s="81"/>
      <c r="G427" s="81"/>
    </row>
    <row r="428" spans="1:7" ht="15.75" customHeight="1">
      <c r="A428" s="81"/>
      <c r="B428" s="81"/>
      <c r="C428" s="81"/>
      <c r="D428" s="81"/>
      <c r="E428" s="81"/>
      <c r="F428" s="81"/>
      <c r="G428" s="81"/>
    </row>
    <row r="429" spans="1:7" ht="15.75" customHeight="1">
      <c r="A429" s="81"/>
      <c r="B429" s="81"/>
      <c r="C429" s="81"/>
      <c r="D429" s="81"/>
      <c r="E429" s="81"/>
      <c r="F429" s="81"/>
      <c r="G429" s="81"/>
    </row>
    <row r="430" spans="1:7" ht="15.75" customHeight="1">
      <c r="A430" s="81"/>
      <c r="B430" s="81"/>
      <c r="C430" s="81"/>
      <c r="D430" s="81"/>
      <c r="E430" s="81"/>
      <c r="F430" s="81"/>
      <c r="G430" s="81"/>
    </row>
    <row r="431" spans="1:7" ht="15.75" customHeight="1">
      <c r="A431" s="81"/>
      <c r="B431" s="81"/>
      <c r="C431" s="81"/>
      <c r="D431" s="81"/>
      <c r="E431" s="81"/>
      <c r="F431" s="81"/>
      <c r="G431" s="81"/>
    </row>
    <row r="432" spans="1:7" ht="15.75" customHeight="1">
      <c r="A432" s="81"/>
      <c r="B432" s="81"/>
      <c r="C432" s="81"/>
      <c r="D432" s="81"/>
      <c r="E432" s="81"/>
      <c r="F432" s="81"/>
      <c r="G432" s="81"/>
    </row>
    <row r="433" spans="1:7" ht="15.75" customHeight="1">
      <c r="A433" s="81"/>
      <c r="B433" s="81"/>
      <c r="C433" s="81"/>
      <c r="D433" s="81"/>
      <c r="E433" s="81"/>
      <c r="F433" s="81"/>
      <c r="G433" s="81"/>
    </row>
    <row r="434" spans="1:7" ht="15.75" customHeight="1">
      <c r="A434" s="81"/>
      <c r="B434" s="81"/>
      <c r="C434" s="81"/>
      <c r="D434" s="81"/>
      <c r="E434" s="81"/>
      <c r="F434" s="81"/>
      <c r="G434" s="81"/>
    </row>
    <row r="435" spans="1:7" ht="15.75" customHeight="1">
      <c r="A435" s="81"/>
      <c r="B435" s="81"/>
      <c r="C435" s="81"/>
      <c r="D435" s="81"/>
      <c r="E435" s="81"/>
      <c r="F435" s="81"/>
      <c r="G435" s="81"/>
    </row>
    <row r="436" spans="1:7" ht="15.75" customHeight="1">
      <c r="A436" s="81"/>
      <c r="B436" s="81"/>
      <c r="C436" s="81"/>
      <c r="D436" s="81"/>
      <c r="E436" s="81"/>
      <c r="F436" s="81"/>
      <c r="G436" s="81"/>
    </row>
    <row r="437" spans="1:7" ht="15.75" customHeight="1">
      <c r="A437" s="81"/>
      <c r="B437" s="81"/>
      <c r="C437" s="81"/>
      <c r="D437" s="81"/>
      <c r="E437" s="81"/>
      <c r="F437" s="81"/>
      <c r="G437" s="81"/>
    </row>
    <row r="438" spans="1:7" ht="15.75" customHeight="1">
      <c r="A438" s="81"/>
      <c r="B438" s="81"/>
      <c r="C438" s="81"/>
      <c r="D438" s="81"/>
      <c r="E438" s="81"/>
      <c r="F438" s="81"/>
      <c r="G438" s="81"/>
    </row>
    <row r="439" spans="1:7" ht="15.75" customHeight="1">
      <c r="A439" s="81"/>
      <c r="B439" s="81"/>
      <c r="C439" s="81"/>
      <c r="D439" s="81"/>
      <c r="E439" s="81"/>
      <c r="F439" s="81"/>
      <c r="G439" s="81"/>
    </row>
    <row r="440" spans="1:7" ht="15.75" customHeight="1">
      <c r="A440" s="81"/>
      <c r="B440" s="81"/>
      <c r="C440" s="81"/>
      <c r="D440" s="81"/>
      <c r="E440" s="81"/>
      <c r="F440" s="81"/>
      <c r="G440" s="81"/>
    </row>
    <row r="441" spans="1:7" ht="15.75" customHeight="1">
      <c r="A441" s="81"/>
      <c r="B441" s="81"/>
      <c r="C441" s="81"/>
      <c r="D441" s="81"/>
      <c r="E441" s="81"/>
      <c r="F441" s="81"/>
      <c r="G441" s="81"/>
    </row>
    <row r="442" spans="1:7" ht="15.75" customHeight="1">
      <c r="A442" s="81"/>
      <c r="B442" s="81"/>
      <c r="C442" s="81"/>
      <c r="D442" s="81"/>
      <c r="E442" s="81"/>
      <c r="F442" s="81"/>
      <c r="G442" s="81"/>
    </row>
    <row r="443" spans="1:7" ht="15.75" customHeight="1">
      <c r="A443" s="81"/>
      <c r="B443" s="81"/>
      <c r="C443" s="81"/>
      <c r="D443" s="81"/>
      <c r="E443" s="81"/>
      <c r="F443" s="81"/>
      <c r="G443" s="81"/>
    </row>
    <row r="444" spans="1:7" ht="15.75" customHeight="1">
      <c r="A444" s="81"/>
      <c r="B444" s="81"/>
      <c r="C444" s="81"/>
      <c r="D444" s="81"/>
      <c r="E444" s="81"/>
      <c r="F444" s="81"/>
      <c r="G444" s="81"/>
    </row>
    <row r="445" spans="1:7" ht="15.75" customHeight="1">
      <c r="A445" s="81"/>
      <c r="B445" s="81"/>
      <c r="C445" s="81"/>
      <c r="D445" s="81"/>
      <c r="E445" s="81"/>
      <c r="F445" s="81"/>
      <c r="G445" s="81"/>
    </row>
    <row r="446" spans="1:7" ht="15.75" customHeight="1">
      <c r="A446" s="81"/>
      <c r="B446" s="81"/>
      <c r="C446" s="81"/>
      <c r="D446" s="81"/>
      <c r="E446" s="81"/>
      <c r="F446" s="81"/>
      <c r="G446" s="81"/>
    </row>
    <row r="447" spans="1:7" ht="15.75" customHeight="1">
      <c r="A447" s="81"/>
      <c r="B447" s="81"/>
      <c r="C447" s="81"/>
      <c r="D447" s="81"/>
      <c r="E447" s="81"/>
      <c r="F447" s="81"/>
      <c r="G447" s="81"/>
    </row>
    <row r="448" spans="1:7" ht="15.75" customHeight="1">
      <c r="A448" s="81"/>
      <c r="B448" s="81"/>
      <c r="C448" s="81"/>
      <c r="D448" s="81"/>
      <c r="E448" s="81"/>
      <c r="F448" s="81"/>
      <c r="G448" s="81"/>
    </row>
    <row r="449" spans="1:7" ht="15.75" customHeight="1">
      <c r="A449" s="81"/>
      <c r="B449" s="81"/>
      <c r="C449" s="81"/>
      <c r="D449" s="81"/>
      <c r="E449" s="81"/>
      <c r="F449" s="81"/>
      <c r="G449" s="81"/>
    </row>
    <row r="450" spans="1:7" ht="15.75" customHeight="1">
      <c r="A450" s="81"/>
      <c r="B450" s="81"/>
      <c r="C450" s="81"/>
      <c r="D450" s="81"/>
      <c r="E450" s="81"/>
      <c r="F450" s="81"/>
      <c r="G450" s="81"/>
    </row>
    <row r="451" spans="1:7" ht="15.75" customHeight="1">
      <c r="A451" s="81"/>
      <c r="B451" s="81"/>
      <c r="C451" s="81"/>
      <c r="D451" s="81"/>
      <c r="E451" s="81"/>
      <c r="F451" s="81"/>
      <c r="G451" s="81"/>
    </row>
    <row r="452" spans="1:7" ht="15.75" customHeight="1">
      <c r="A452" s="81"/>
      <c r="B452" s="81"/>
      <c r="C452" s="81"/>
      <c r="D452" s="81"/>
      <c r="E452" s="81"/>
      <c r="F452" s="81"/>
      <c r="G452" s="81"/>
    </row>
    <row r="453" spans="1:7" ht="15.75" customHeight="1">
      <c r="A453" s="81"/>
      <c r="B453" s="81"/>
      <c r="C453" s="81"/>
      <c r="D453" s="81"/>
      <c r="E453" s="81"/>
      <c r="F453" s="81"/>
      <c r="G453" s="81"/>
    </row>
    <row r="454" spans="1:7" ht="15.75" customHeight="1">
      <c r="A454" s="81"/>
      <c r="B454" s="81"/>
      <c r="C454" s="81"/>
      <c r="D454" s="81"/>
      <c r="E454" s="81"/>
      <c r="F454" s="81"/>
      <c r="G454" s="81"/>
    </row>
    <row r="455" spans="1:7" ht="15.75" customHeight="1">
      <c r="A455" s="81"/>
      <c r="B455" s="81"/>
      <c r="C455" s="81"/>
      <c r="D455" s="81"/>
      <c r="E455" s="81"/>
      <c r="F455" s="81"/>
      <c r="G455" s="81"/>
    </row>
    <row r="456" spans="1:7" ht="15.75" customHeight="1">
      <c r="A456" s="81"/>
      <c r="B456" s="81"/>
      <c r="C456" s="81"/>
      <c r="D456" s="81"/>
      <c r="E456" s="81"/>
      <c r="F456" s="81"/>
      <c r="G456" s="81"/>
    </row>
    <row r="457" spans="1:7" ht="15.75" customHeight="1">
      <c r="A457" s="81"/>
      <c r="B457" s="81"/>
      <c r="C457" s="81"/>
      <c r="D457" s="81"/>
      <c r="E457" s="81"/>
      <c r="F457" s="81"/>
      <c r="G457" s="81"/>
    </row>
    <row r="458" spans="1:7" ht="15.75" customHeight="1">
      <c r="A458" s="81"/>
      <c r="B458" s="81"/>
      <c r="C458" s="81"/>
      <c r="D458" s="81"/>
      <c r="E458" s="81"/>
      <c r="F458" s="81"/>
      <c r="G458" s="81"/>
    </row>
    <row r="459" spans="1:7" ht="15.75" customHeight="1">
      <c r="A459" s="81"/>
      <c r="B459" s="81"/>
      <c r="C459" s="81"/>
      <c r="D459" s="81"/>
      <c r="E459" s="81"/>
      <c r="F459" s="81"/>
      <c r="G459" s="81"/>
    </row>
    <row r="460" spans="1:7" ht="15.75" customHeight="1">
      <c r="A460" s="81"/>
      <c r="B460" s="81"/>
      <c r="C460" s="81"/>
      <c r="D460" s="81"/>
      <c r="E460" s="81"/>
      <c r="F460" s="81"/>
      <c r="G460" s="81"/>
    </row>
    <row r="461" spans="1:7" ht="15.75" customHeight="1">
      <c r="A461" s="81"/>
      <c r="B461" s="81"/>
      <c r="C461" s="81"/>
      <c r="D461" s="81"/>
      <c r="E461" s="81"/>
      <c r="F461" s="81"/>
      <c r="G461" s="81"/>
    </row>
    <row r="462" spans="1:7" ht="15.75" customHeight="1">
      <c r="A462" s="81"/>
      <c r="B462" s="81"/>
      <c r="C462" s="81"/>
      <c r="D462" s="81"/>
      <c r="E462" s="81"/>
      <c r="F462" s="81"/>
      <c r="G462" s="81"/>
    </row>
    <row r="463" spans="1:7" ht="15.75" customHeight="1">
      <c r="A463" s="81"/>
      <c r="B463" s="81"/>
      <c r="C463" s="81"/>
      <c r="D463" s="81"/>
      <c r="E463" s="81"/>
      <c r="F463" s="81"/>
      <c r="G463" s="81"/>
    </row>
    <row r="464" spans="1:7" ht="15.75" customHeight="1">
      <c r="A464" s="81"/>
      <c r="B464" s="81"/>
      <c r="C464" s="81"/>
      <c r="D464" s="81"/>
      <c r="E464" s="81"/>
      <c r="F464" s="81"/>
      <c r="G464" s="81"/>
    </row>
    <row r="465" spans="1:7" ht="15.75" customHeight="1">
      <c r="A465" s="81"/>
      <c r="B465" s="81"/>
      <c r="C465" s="81"/>
      <c r="D465" s="81"/>
      <c r="E465" s="81"/>
      <c r="F465" s="81"/>
      <c r="G465" s="81"/>
    </row>
    <row r="466" spans="1:7" ht="15.75" customHeight="1">
      <c r="A466" s="81"/>
      <c r="B466" s="81"/>
      <c r="C466" s="81"/>
      <c r="D466" s="81"/>
      <c r="E466" s="81"/>
      <c r="F466" s="81"/>
      <c r="G466" s="81"/>
    </row>
    <row r="467" spans="1:7" ht="15.75" customHeight="1">
      <c r="A467" s="81"/>
      <c r="B467" s="81"/>
      <c r="C467" s="81"/>
      <c r="D467" s="81"/>
      <c r="E467" s="81"/>
      <c r="F467" s="81"/>
      <c r="G467" s="81"/>
    </row>
    <row r="468" spans="1:7" ht="15.75" customHeight="1">
      <c r="A468" s="81"/>
      <c r="B468" s="81"/>
      <c r="C468" s="81"/>
      <c r="D468" s="81"/>
      <c r="E468" s="81"/>
      <c r="F468" s="81"/>
      <c r="G468" s="81"/>
    </row>
    <row r="469" spans="1:7" ht="15.75" customHeight="1">
      <c r="A469" s="81"/>
      <c r="B469" s="81"/>
      <c r="C469" s="81"/>
      <c r="D469" s="81"/>
      <c r="E469" s="81"/>
      <c r="F469" s="81"/>
      <c r="G469" s="81"/>
    </row>
    <row r="470" spans="1:7" ht="15.75" customHeight="1">
      <c r="A470" s="81"/>
      <c r="B470" s="81"/>
      <c r="C470" s="81"/>
      <c r="D470" s="81"/>
      <c r="E470" s="81"/>
      <c r="F470" s="81"/>
      <c r="G470" s="81"/>
    </row>
    <row r="471" spans="1:7" ht="15.75" customHeight="1">
      <c r="A471" s="81"/>
      <c r="B471" s="81"/>
      <c r="C471" s="81"/>
      <c r="D471" s="81"/>
      <c r="E471" s="81"/>
      <c r="F471" s="81"/>
      <c r="G471" s="81"/>
    </row>
    <row r="472" spans="1:7" ht="15.75" customHeight="1">
      <c r="A472" s="81"/>
      <c r="B472" s="81"/>
      <c r="C472" s="81"/>
      <c r="D472" s="81"/>
      <c r="E472" s="81"/>
      <c r="F472" s="81"/>
      <c r="G472" s="81"/>
    </row>
    <row r="473" spans="1:7" ht="15.75" customHeight="1">
      <c r="A473" s="81"/>
      <c r="B473" s="81"/>
      <c r="C473" s="81"/>
      <c r="D473" s="81"/>
      <c r="E473" s="81"/>
      <c r="F473" s="81"/>
      <c r="G473" s="81"/>
    </row>
    <row r="474" spans="1:7" ht="15.75" customHeight="1">
      <c r="A474" s="81"/>
      <c r="B474" s="81"/>
      <c r="C474" s="81"/>
      <c r="D474" s="81"/>
      <c r="E474" s="81"/>
      <c r="F474" s="81"/>
      <c r="G474" s="81"/>
    </row>
    <row r="475" spans="1:7" ht="15.75" customHeight="1">
      <c r="A475" s="81"/>
      <c r="B475" s="81"/>
      <c r="C475" s="81"/>
      <c r="D475" s="81"/>
      <c r="E475" s="81"/>
      <c r="F475" s="81"/>
      <c r="G475" s="81"/>
    </row>
    <row r="476" spans="1:7" ht="15.75" customHeight="1">
      <c r="A476" s="81"/>
      <c r="B476" s="81"/>
      <c r="C476" s="81"/>
      <c r="D476" s="81"/>
      <c r="E476" s="81"/>
      <c r="F476" s="81"/>
      <c r="G476" s="81"/>
    </row>
    <row r="477" spans="1:7" ht="15.75" customHeight="1">
      <c r="A477" s="81"/>
      <c r="B477" s="81"/>
      <c r="C477" s="81"/>
      <c r="D477" s="81"/>
      <c r="E477" s="81"/>
      <c r="F477" s="81"/>
      <c r="G477" s="81"/>
    </row>
    <row r="478" spans="1:7" ht="15.75" customHeight="1">
      <c r="A478" s="81"/>
      <c r="B478" s="81"/>
      <c r="C478" s="81"/>
      <c r="D478" s="81"/>
      <c r="E478" s="81"/>
      <c r="F478" s="81"/>
      <c r="G478" s="81"/>
    </row>
    <row r="479" spans="1:7" ht="15.75" customHeight="1">
      <c r="A479" s="81"/>
      <c r="B479" s="81"/>
      <c r="C479" s="81"/>
      <c r="D479" s="81"/>
      <c r="E479" s="81"/>
      <c r="F479" s="81"/>
      <c r="G479" s="81"/>
    </row>
    <row r="480" spans="1:7" ht="15.75" customHeight="1">
      <c r="A480" s="81"/>
      <c r="B480" s="81"/>
      <c r="C480" s="81"/>
      <c r="D480" s="81"/>
      <c r="E480" s="81"/>
      <c r="F480" s="81"/>
      <c r="G480" s="81"/>
    </row>
    <row r="481" spans="1:7" ht="15.75" customHeight="1">
      <c r="A481" s="81"/>
      <c r="B481" s="81"/>
      <c r="C481" s="81"/>
      <c r="D481" s="81"/>
      <c r="E481" s="81"/>
      <c r="F481" s="81"/>
      <c r="G481" s="81"/>
    </row>
    <row r="482" spans="1:7" ht="15.75" customHeight="1">
      <c r="A482" s="81"/>
      <c r="B482" s="81"/>
      <c r="C482" s="81"/>
      <c r="D482" s="81"/>
      <c r="E482" s="81"/>
      <c r="F482" s="81"/>
      <c r="G482" s="81"/>
    </row>
    <row r="483" spans="1:7" ht="15.75" customHeight="1">
      <c r="A483" s="81"/>
      <c r="B483" s="81"/>
      <c r="C483" s="81"/>
      <c r="D483" s="81"/>
      <c r="E483" s="81"/>
      <c r="F483" s="81"/>
      <c r="G483" s="81"/>
    </row>
    <row r="484" spans="1:7" ht="15.75" customHeight="1">
      <c r="A484" s="81"/>
      <c r="B484" s="81"/>
      <c r="C484" s="81"/>
      <c r="D484" s="81"/>
      <c r="E484" s="81"/>
      <c r="F484" s="81"/>
      <c r="G484" s="81"/>
    </row>
    <row r="485" spans="1:7" ht="15.75" customHeight="1">
      <c r="A485" s="81"/>
      <c r="B485" s="81"/>
      <c r="C485" s="81"/>
      <c r="D485" s="81"/>
      <c r="E485" s="81"/>
      <c r="F485" s="81"/>
      <c r="G485" s="81"/>
    </row>
    <row r="486" spans="1:7" ht="15.75" customHeight="1">
      <c r="A486" s="81"/>
      <c r="B486" s="81"/>
      <c r="C486" s="81"/>
      <c r="D486" s="81"/>
      <c r="E486" s="81"/>
      <c r="F486" s="81"/>
      <c r="G486" s="81"/>
    </row>
    <row r="487" spans="1:7" ht="15.75" customHeight="1">
      <c r="A487" s="81"/>
      <c r="B487" s="81"/>
      <c r="C487" s="81"/>
      <c r="D487" s="81"/>
      <c r="E487" s="81"/>
      <c r="F487" s="81"/>
      <c r="G487" s="81"/>
    </row>
    <row r="488" spans="1:7" ht="15.75" customHeight="1">
      <c r="A488" s="81"/>
      <c r="B488" s="81"/>
      <c r="C488" s="81"/>
      <c r="D488" s="81"/>
      <c r="E488" s="81"/>
      <c r="F488" s="81"/>
      <c r="G488" s="81"/>
    </row>
    <row r="489" spans="1:7" ht="15.75" customHeight="1">
      <c r="A489" s="81"/>
      <c r="B489" s="81"/>
      <c r="C489" s="81"/>
      <c r="D489" s="81"/>
      <c r="E489" s="81"/>
      <c r="F489" s="81"/>
      <c r="G489" s="81"/>
    </row>
    <row r="490" spans="1:7" ht="15.75" customHeight="1">
      <c r="A490" s="81"/>
      <c r="B490" s="81"/>
      <c r="C490" s="81"/>
      <c r="D490" s="81"/>
      <c r="E490" s="81"/>
      <c r="F490" s="81"/>
      <c r="G490" s="81"/>
    </row>
    <row r="491" spans="1:7" ht="15.75" customHeight="1">
      <c r="A491" s="81"/>
      <c r="B491" s="81"/>
      <c r="C491" s="81"/>
      <c r="D491" s="81"/>
      <c r="E491" s="81"/>
      <c r="F491" s="81"/>
      <c r="G491" s="81"/>
    </row>
    <row r="492" spans="1:7" ht="15.75" customHeight="1">
      <c r="A492" s="81"/>
      <c r="B492" s="81"/>
      <c r="C492" s="81"/>
      <c r="D492" s="81"/>
      <c r="E492" s="81"/>
      <c r="F492" s="81"/>
      <c r="G492" s="81"/>
    </row>
    <row r="493" spans="1:7" ht="15.75" customHeight="1">
      <c r="A493" s="81"/>
      <c r="B493" s="81"/>
      <c r="C493" s="81"/>
      <c r="D493" s="81"/>
      <c r="E493" s="81"/>
      <c r="F493" s="81"/>
      <c r="G493" s="81"/>
    </row>
    <row r="494" spans="1:7" ht="15.75" customHeight="1">
      <c r="A494" s="81"/>
      <c r="B494" s="81"/>
      <c r="C494" s="81"/>
      <c r="D494" s="81"/>
      <c r="E494" s="81"/>
      <c r="F494" s="81"/>
      <c r="G494" s="81"/>
    </row>
    <row r="495" spans="1:7" ht="15.75" customHeight="1">
      <c r="A495" s="81"/>
      <c r="B495" s="81"/>
      <c r="C495" s="81"/>
      <c r="D495" s="81"/>
      <c r="E495" s="81"/>
      <c r="F495" s="81"/>
      <c r="G495" s="81"/>
    </row>
    <row r="496" spans="1:7" ht="15.75" customHeight="1">
      <c r="A496" s="81"/>
      <c r="B496" s="81"/>
      <c r="C496" s="81"/>
      <c r="D496" s="81"/>
      <c r="E496" s="81"/>
      <c r="F496" s="81"/>
      <c r="G496" s="81"/>
    </row>
    <row r="497" spans="1:7" ht="15.75" customHeight="1">
      <c r="A497" s="81"/>
      <c r="B497" s="81"/>
      <c r="C497" s="81"/>
      <c r="D497" s="81"/>
      <c r="E497" s="81"/>
      <c r="F497" s="81"/>
      <c r="G497" s="81"/>
    </row>
    <row r="498" spans="1:7" ht="15.75" customHeight="1">
      <c r="A498" s="81"/>
      <c r="B498" s="81"/>
      <c r="C498" s="81"/>
      <c r="D498" s="81"/>
      <c r="E498" s="81"/>
      <c r="F498" s="81"/>
      <c r="G498" s="81"/>
    </row>
    <row r="499" spans="1:7" ht="15.75" customHeight="1">
      <c r="A499" s="81"/>
      <c r="B499" s="81"/>
      <c r="C499" s="81"/>
      <c r="D499" s="81"/>
      <c r="E499" s="81"/>
      <c r="F499" s="81"/>
      <c r="G499" s="81"/>
    </row>
    <row r="500" spans="1:7" ht="15.75" customHeight="1">
      <c r="A500" s="81"/>
      <c r="B500" s="81"/>
      <c r="C500" s="81"/>
      <c r="D500" s="81"/>
      <c r="E500" s="81"/>
      <c r="F500" s="81"/>
      <c r="G500" s="81"/>
    </row>
    <row r="501" spans="1:7" ht="15.75" customHeight="1">
      <c r="A501" s="81"/>
      <c r="B501" s="81"/>
      <c r="C501" s="81"/>
      <c r="D501" s="81"/>
      <c r="E501" s="81"/>
      <c r="F501" s="81"/>
      <c r="G501" s="81"/>
    </row>
    <row r="502" spans="1:7" ht="15.75" customHeight="1">
      <c r="A502" s="81"/>
      <c r="B502" s="81"/>
      <c r="C502" s="81"/>
      <c r="D502" s="81"/>
      <c r="E502" s="81"/>
      <c r="F502" s="81"/>
      <c r="G502" s="81"/>
    </row>
    <row r="503" spans="1:7" ht="15.75" customHeight="1">
      <c r="A503" s="81"/>
      <c r="B503" s="81"/>
      <c r="C503" s="81"/>
      <c r="D503" s="81"/>
      <c r="E503" s="81"/>
      <c r="F503" s="81"/>
      <c r="G503" s="81"/>
    </row>
    <row r="504" spans="1:7" ht="15.75" customHeight="1">
      <c r="A504" s="81"/>
      <c r="B504" s="81"/>
      <c r="C504" s="81"/>
      <c r="D504" s="81"/>
      <c r="E504" s="81"/>
      <c r="F504" s="81"/>
      <c r="G504" s="81"/>
    </row>
    <row r="505" spans="1:7" ht="15.75" customHeight="1">
      <c r="A505" s="81"/>
      <c r="B505" s="81"/>
      <c r="C505" s="81"/>
      <c r="D505" s="81"/>
      <c r="E505" s="81"/>
      <c r="F505" s="81"/>
      <c r="G505" s="81"/>
    </row>
    <row r="506" spans="1:7" ht="15.75" customHeight="1">
      <c r="A506" s="81"/>
      <c r="B506" s="81"/>
      <c r="C506" s="81"/>
      <c r="D506" s="81"/>
      <c r="E506" s="81"/>
      <c r="F506" s="81"/>
      <c r="G506" s="81"/>
    </row>
    <row r="507" spans="1:7" ht="15.75" customHeight="1">
      <c r="A507" s="81"/>
      <c r="B507" s="81"/>
      <c r="C507" s="81"/>
      <c r="D507" s="81"/>
      <c r="E507" s="81"/>
      <c r="F507" s="81"/>
      <c r="G507" s="81"/>
    </row>
    <row r="508" spans="1:7" ht="15.75" customHeight="1">
      <c r="A508" s="81"/>
      <c r="B508" s="81"/>
      <c r="C508" s="81"/>
      <c r="D508" s="81"/>
      <c r="E508" s="81"/>
      <c r="F508" s="81"/>
      <c r="G508" s="81"/>
    </row>
    <row r="509" spans="1:7" ht="15.75" customHeight="1">
      <c r="A509" s="81"/>
      <c r="B509" s="81"/>
      <c r="C509" s="81"/>
      <c r="D509" s="81"/>
      <c r="E509" s="81"/>
      <c r="F509" s="81"/>
      <c r="G509" s="81"/>
    </row>
    <row r="510" spans="1:7" ht="15.75" customHeight="1">
      <c r="A510" s="81"/>
      <c r="B510" s="81"/>
      <c r="C510" s="81"/>
      <c r="D510" s="81"/>
      <c r="E510" s="81"/>
      <c r="F510" s="81"/>
      <c r="G510" s="81"/>
    </row>
    <row r="511" spans="1:7" ht="15.75" customHeight="1">
      <c r="A511" s="81"/>
      <c r="B511" s="81"/>
      <c r="C511" s="81"/>
      <c r="D511" s="81"/>
      <c r="E511" s="81"/>
      <c r="F511" s="81"/>
      <c r="G511" s="81"/>
    </row>
    <row r="512" spans="1:7" ht="15.75" customHeight="1">
      <c r="A512" s="81"/>
      <c r="B512" s="81"/>
      <c r="C512" s="81"/>
      <c r="D512" s="81"/>
      <c r="E512" s="81"/>
      <c r="F512" s="81"/>
      <c r="G512" s="81"/>
    </row>
    <row r="513" spans="1:7" ht="15.75" customHeight="1">
      <c r="A513" s="81"/>
      <c r="B513" s="81"/>
      <c r="C513" s="81"/>
      <c r="D513" s="81"/>
      <c r="E513" s="81"/>
      <c r="F513" s="81"/>
      <c r="G513" s="81"/>
    </row>
    <row r="514" spans="1:7" ht="15.75" customHeight="1">
      <c r="A514" s="81"/>
      <c r="B514" s="81"/>
      <c r="C514" s="81"/>
      <c r="D514" s="81"/>
      <c r="E514" s="81"/>
      <c r="F514" s="81"/>
      <c r="G514" s="81"/>
    </row>
    <row r="515" spans="1:7" ht="15.75" customHeight="1">
      <c r="A515" s="81"/>
      <c r="B515" s="81"/>
      <c r="C515" s="81"/>
      <c r="D515" s="81"/>
      <c r="E515" s="81"/>
      <c r="F515" s="81"/>
      <c r="G515" s="81"/>
    </row>
    <row r="516" spans="1:7" ht="15.75" customHeight="1">
      <c r="A516" s="81"/>
      <c r="B516" s="81"/>
      <c r="C516" s="81"/>
      <c r="D516" s="81"/>
      <c r="E516" s="81"/>
      <c r="F516" s="81"/>
      <c r="G516" s="81"/>
    </row>
    <row r="517" spans="1:7" ht="15.75" customHeight="1">
      <c r="A517" s="81"/>
      <c r="B517" s="81"/>
      <c r="C517" s="81"/>
      <c r="D517" s="81"/>
      <c r="E517" s="81"/>
      <c r="F517" s="81"/>
      <c r="G517" s="81"/>
    </row>
    <row r="518" spans="1:7" ht="15.75" customHeight="1">
      <c r="A518" s="81"/>
      <c r="B518" s="81"/>
      <c r="C518" s="81"/>
      <c r="D518" s="81"/>
      <c r="E518" s="81"/>
      <c r="F518" s="81"/>
      <c r="G518" s="81"/>
    </row>
    <row r="519" spans="1:7" ht="15.75" customHeight="1">
      <c r="A519" s="81"/>
      <c r="B519" s="81"/>
      <c r="C519" s="81"/>
      <c r="D519" s="81"/>
      <c r="E519" s="81"/>
      <c r="F519" s="81"/>
      <c r="G519" s="81"/>
    </row>
    <row r="520" spans="1:7" ht="15.75" customHeight="1">
      <c r="A520" s="81"/>
      <c r="B520" s="81"/>
      <c r="C520" s="81"/>
      <c r="D520" s="81"/>
      <c r="E520" s="81"/>
      <c r="F520" s="81"/>
      <c r="G520" s="81"/>
    </row>
    <row r="521" spans="1:7" ht="15.75" customHeight="1">
      <c r="A521" s="81"/>
      <c r="B521" s="81"/>
      <c r="C521" s="81"/>
      <c r="D521" s="81"/>
      <c r="E521" s="81"/>
      <c r="F521" s="81"/>
      <c r="G521" s="81"/>
    </row>
    <row r="522" spans="1:7" ht="15.75" customHeight="1">
      <c r="A522" s="81"/>
      <c r="B522" s="81"/>
      <c r="C522" s="81"/>
      <c r="D522" s="81"/>
      <c r="E522" s="81"/>
      <c r="F522" s="81"/>
      <c r="G522" s="81"/>
    </row>
    <row r="523" spans="1:7" ht="15.75" customHeight="1">
      <c r="A523" s="81"/>
      <c r="B523" s="81"/>
      <c r="C523" s="81"/>
      <c r="D523" s="81"/>
      <c r="E523" s="81"/>
      <c r="F523" s="81"/>
      <c r="G523" s="81"/>
    </row>
    <row r="524" spans="1:7" ht="15.75" customHeight="1">
      <c r="A524" s="81"/>
      <c r="B524" s="81"/>
      <c r="C524" s="81"/>
      <c r="D524" s="81"/>
      <c r="E524" s="81"/>
      <c r="F524" s="81"/>
      <c r="G524" s="81"/>
    </row>
    <row r="525" spans="1:7" ht="15.75" customHeight="1">
      <c r="A525" s="81"/>
      <c r="B525" s="81"/>
      <c r="C525" s="81"/>
      <c r="D525" s="81"/>
      <c r="E525" s="81"/>
      <c r="F525" s="81"/>
      <c r="G525" s="81"/>
    </row>
    <row r="526" spans="1:7" ht="15.75" customHeight="1">
      <c r="A526" s="81"/>
      <c r="B526" s="81"/>
      <c r="C526" s="81"/>
      <c r="D526" s="81"/>
      <c r="E526" s="81"/>
      <c r="F526" s="81"/>
      <c r="G526" s="81"/>
    </row>
    <row r="527" spans="1:7" ht="15.75" customHeight="1">
      <c r="A527" s="81"/>
      <c r="B527" s="81"/>
      <c r="C527" s="81"/>
      <c r="D527" s="81"/>
      <c r="E527" s="81"/>
      <c r="F527" s="81"/>
      <c r="G527" s="81"/>
    </row>
    <row r="528" spans="1:7" ht="15.75" customHeight="1">
      <c r="A528" s="81"/>
      <c r="B528" s="81"/>
      <c r="C528" s="81"/>
      <c r="D528" s="81"/>
      <c r="E528" s="81"/>
      <c r="F528" s="81"/>
      <c r="G528" s="81"/>
    </row>
    <row r="529" spans="1:7" ht="15.75" customHeight="1">
      <c r="A529" s="81"/>
      <c r="B529" s="81"/>
      <c r="C529" s="81"/>
      <c r="D529" s="81"/>
      <c r="E529" s="81"/>
      <c r="F529" s="81"/>
      <c r="G529" s="81"/>
    </row>
    <row r="530" spans="1:7" ht="15.75" customHeight="1">
      <c r="A530" s="81"/>
      <c r="B530" s="81"/>
      <c r="C530" s="81"/>
      <c r="D530" s="81"/>
      <c r="E530" s="81"/>
      <c r="F530" s="81"/>
      <c r="G530" s="81"/>
    </row>
    <row r="531" spans="1:7" ht="15.75" customHeight="1">
      <c r="A531" s="81"/>
      <c r="B531" s="81"/>
      <c r="C531" s="81"/>
      <c r="D531" s="81"/>
      <c r="E531" s="81"/>
      <c r="F531" s="81"/>
      <c r="G531" s="81"/>
    </row>
    <row r="532" spans="1:7" ht="15.75" customHeight="1">
      <c r="A532" s="81"/>
      <c r="B532" s="81"/>
      <c r="C532" s="81"/>
      <c r="D532" s="81"/>
      <c r="E532" s="81"/>
      <c r="F532" s="81"/>
      <c r="G532" s="81"/>
    </row>
    <row r="533" spans="1:7" ht="15.75" customHeight="1">
      <c r="A533" s="81"/>
      <c r="B533" s="81"/>
      <c r="C533" s="81"/>
      <c r="D533" s="81"/>
      <c r="E533" s="81"/>
      <c r="F533" s="81"/>
      <c r="G533" s="81"/>
    </row>
    <row r="534" spans="1:7" ht="15.75" customHeight="1">
      <c r="A534" s="81"/>
      <c r="B534" s="81"/>
      <c r="C534" s="81"/>
      <c r="D534" s="81"/>
      <c r="E534" s="81"/>
      <c r="F534" s="81"/>
      <c r="G534" s="81"/>
    </row>
    <row r="535" spans="1:7" ht="15.75" customHeight="1">
      <c r="A535" s="81"/>
      <c r="B535" s="81"/>
      <c r="C535" s="81"/>
      <c r="D535" s="81"/>
      <c r="E535" s="81"/>
      <c r="F535" s="81"/>
      <c r="G535" s="81"/>
    </row>
    <row r="536" spans="1:7" ht="15.75" customHeight="1">
      <c r="A536" s="81"/>
      <c r="B536" s="81"/>
      <c r="C536" s="81"/>
      <c r="D536" s="81"/>
      <c r="E536" s="81"/>
      <c r="F536" s="81"/>
      <c r="G536" s="81"/>
    </row>
    <row r="537" spans="1:7" ht="15.75" customHeight="1">
      <c r="A537" s="81"/>
      <c r="B537" s="81"/>
      <c r="C537" s="81"/>
      <c r="D537" s="81"/>
      <c r="E537" s="81"/>
      <c r="F537" s="81"/>
      <c r="G537" s="81"/>
    </row>
    <row r="538" spans="1:7" ht="15.75" customHeight="1">
      <c r="A538" s="81"/>
      <c r="B538" s="81"/>
      <c r="C538" s="81"/>
      <c r="D538" s="81"/>
      <c r="E538" s="81"/>
      <c r="F538" s="81"/>
      <c r="G538" s="81"/>
    </row>
    <row r="539" spans="1:7" ht="15.75" customHeight="1">
      <c r="A539" s="81"/>
      <c r="B539" s="81"/>
      <c r="C539" s="81"/>
      <c r="D539" s="81"/>
      <c r="E539" s="81"/>
      <c r="F539" s="81"/>
      <c r="G539" s="81"/>
    </row>
    <row r="540" spans="1:7" ht="15.75" customHeight="1">
      <c r="A540" s="81"/>
      <c r="B540" s="81"/>
      <c r="C540" s="81"/>
      <c r="D540" s="81"/>
      <c r="E540" s="81"/>
      <c r="F540" s="81"/>
      <c r="G540" s="81"/>
    </row>
    <row r="541" spans="1:7" ht="15.75" customHeight="1">
      <c r="A541" s="81"/>
      <c r="B541" s="81"/>
      <c r="C541" s="81"/>
      <c r="D541" s="81"/>
      <c r="E541" s="81"/>
      <c r="F541" s="81"/>
      <c r="G541" s="81"/>
    </row>
    <row r="542" spans="1:7" ht="15.75" customHeight="1">
      <c r="A542" s="81"/>
      <c r="B542" s="81"/>
      <c r="C542" s="81"/>
      <c r="D542" s="81"/>
      <c r="E542" s="81"/>
      <c r="F542" s="81"/>
      <c r="G542" s="81"/>
    </row>
    <row r="543" spans="1:7" ht="15.75" customHeight="1">
      <c r="A543" s="81"/>
      <c r="B543" s="81"/>
      <c r="C543" s="81"/>
      <c r="D543" s="81"/>
      <c r="E543" s="81"/>
      <c r="F543" s="81"/>
      <c r="G543" s="81"/>
    </row>
    <row r="544" spans="1:7" ht="15.75" customHeight="1">
      <c r="A544" s="81"/>
      <c r="B544" s="81"/>
      <c r="C544" s="81"/>
      <c r="D544" s="81"/>
      <c r="E544" s="81"/>
      <c r="F544" s="81"/>
      <c r="G544" s="81"/>
    </row>
    <row r="545" spans="1:7" ht="15.75" customHeight="1">
      <c r="A545" s="81"/>
      <c r="B545" s="81"/>
      <c r="C545" s="81"/>
      <c r="D545" s="81"/>
      <c r="E545" s="81"/>
      <c r="F545" s="81"/>
      <c r="G545" s="81"/>
    </row>
    <row r="546" spans="1:7" ht="15.75" customHeight="1">
      <c r="A546" s="81"/>
      <c r="B546" s="81"/>
      <c r="C546" s="81"/>
      <c r="D546" s="81"/>
      <c r="E546" s="81"/>
      <c r="F546" s="81"/>
      <c r="G546" s="81"/>
    </row>
    <row r="547" spans="1:7" ht="15.75" customHeight="1">
      <c r="A547" s="81"/>
      <c r="B547" s="81"/>
      <c r="C547" s="81"/>
      <c r="D547" s="81"/>
      <c r="E547" s="81"/>
      <c r="F547" s="81"/>
      <c r="G547" s="81"/>
    </row>
    <row r="548" spans="1:7" ht="15.75" customHeight="1">
      <c r="A548" s="81"/>
      <c r="B548" s="81"/>
      <c r="C548" s="81"/>
      <c r="D548" s="81"/>
      <c r="E548" s="81"/>
      <c r="F548" s="81"/>
      <c r="G548" s="81"/>
    </row>
    <row r="549" spans="1:7" ht="15.75" customHeight="1">
      <c r="A549" s="81"/>
      <c r="B549" s="81"/>
      <c r="C549" s="81"/>
      <c r="D549" s="81"/>
      <c r="E549" s="81"/>
      <c r="F549" s="81"/>
      <c r="G549" s="81"/>
    </row>
    <row r="550" spans="1:7" ht="15.75" customHeight="1">
      <c r="A550" s="81"/>
      <c r="B550" s="81"/>
      <c r="C550" s="81"/>
      <c r="D550" s="81"/>
      <c r="E550" s="81"/>
      <c r="F550" s="81"/>
      <c r="G550" s="81"/>
    </row>
    <row r="551" spans="1:7" ht="15.75" customHeight="1">
      <c r="A551" s="81"/>
      <c r="B551" s="81"/>
      <c r="C551" s="81"/>
      <c r="D551" s="81"/>
      <c r="E551" s="81"/>
      <c r="F551" s="81"/>
      <c r="G551" s="81"/>
    </row>
    <row r="552" spans="1:7" ht="15.75" customHeight="1">
      <c r="A552" s="81"/>
      <c r="B552" s="81"/>
      <c r="C552" s="81"/>
      <c r="D552" s="81"/>
      <c r="E552" s="81"/>
      <c r="F552" s="81"/>
      <c r="G552" s="81"/>
    </row>
    <row r="553" spans="1:7" ht="15.75" customHeight="1">
      <c r="A553" s="81"/>
      <c r="B553" s="81"/>
      <c r="C553" s="81"/>
      <c r="D553" s="81"/>
      <c r="E553" s="81"/>
      <c r="F553" s="81"/>
      <c r="G553" s="81"/>
    </row>
    <row r="554" spans="1:7" ht="15.75" customHeight="1">
      <c r="A554" s="81"/>
      <c r="B554" s="81"/>
      <c r="C554" s="81"/>
      <c r="D554" s="81"/>
      <c r="E554" s="81"/>
      <c r="F554" s="81"/>
      <c r="G554" s="81"/>
    </row>
    <row r="555" spans="1:7" ht="15.75" customHeight="1">
      <c r="A555" s="81"/>
      <c r="B555" s="81"/>
      <c r="C555" s="81"/>
      <c r="D555" s="81"/>
      <c r="E555" s="81"/>
      <c r="F555" s="81"/>
      <c r="G555" s="81"/>
    </row>
    <row r="556" spans="1:7" ht="15.75" customHeight="1">
      <c r="A556" s="81"/>
      <c r="B556" s="81"/>
      <c r="C556" s="81"/>
      <c r="D556" s="81"/>
      <c r="E556" s="81"/>
      <c r="F556" s="81"/>
      <c r="G556" s="81"/>
    </row>
    <row r="557" spans="1:7" ht="15.75" customHeight="1">
      <c r="A557" s="81"/>
      <c r="B557" s="81"/>
      <c r="C557" s="81"/>
      <c r="D557" s="81"/>
      <c r="E557" s="81"/>
      <c r="F557" s="81"/>
      <c r="G557" s="81"/>
    </row>
    <row r="558" spans="1:7" ht="15.75" customHeight="1">
      <c r="A558" s="81"/>
      <c r="B558" s="81"/>
      <c r="C558" s="81"/>
      <c r="D558" s="81"/>
      <c r="E558" s="81"/>
      <c r="F558" s="81"/>
      <c r="G558" s="81"/>
    </row>
    <row r="559" spans="1:7" ht="15.75" customHeight="1">
      <c r="A559" s="81"/>
      <c r="B559" s="81"/>
      <c r="C559" s="81"/>
      <c r="D559" s="81"/>
      <c r="E559" s="81"/>
      <c r="F559" s="81"/>
      <c r="G559" s="81"/>
    </row>
    <row r="560" spans="1:7" ht="15.75" customHeight="1">
      <c r="A560" s="81"/>
      <c r="B560" s="81"/>
      <c r="C560" s="81"/>
      <c r="D560" s="81"/>
      <c r="E560" s="81"/>
      <c r="F560" s="81"/>
      <c r="G560" s="81"/>
    </row>
    <row r="561" spans="1:7" ht="15.75" customHeight="1">
      <c r="A561" s="81"/>
      <c r="B561" s="81"/>
      <c r="C561" s="81"/>
      <c r="D561" s="81"/>
      <c r="E561" s="81"/>
      <c r="F561" s="81"/>
      <c r="G561" s="81"/>
    </row>
    <row r="562" spans="1:7" ht="15.75" customHeight="1">
      <c r="A562" s="81"/>
      <c r="B562" s="81"/>
      <c r="C562" s="81"/>
      <c r="D562" s="81"/>
      <c r="E562" s="81"/>
      <c r="F562" s="81"/>
      <c r="G562" s="81"/>
    </row>
    <row r="563" spans="1:7" ht="15.75" customHeight="1">
      <c r="A563" s="81"/>
      <c r="B563" s="81"/>
      <c r="C563" s="81"/>
      <c r="D563" s="81"/>
      <c r="E563" s="81"/>
      <c r="F563" s="81"/>
      <c r="G563" s="81"/>
    </row>
    <row r="564" spans="1:7" ht="15.75" customHeight="1">
      <c r="A564" s="81"/>
      <c r="B564" s="81"/>
      <c r="C564" s="81"/>
      <c r="D564" s="81"/>
      <c r="E564" s="81"/>
      <c r="F564" s="81"/>
      <c r="G564" s="81"/>
    </row>
    <row r="565" spans="1:7" ht="15.75" customHeight="1">
      <c r="A565" s="81"/>
      <c r="B565" s="81"/>
      <c r="C565" s="81"/>
      <c r="D565" s="81"/>
      <c r="E565" s="81"/>
      <c r="F565" s="81"/>
      <c r="G565" s="81"/>
    </row>
    <row r="566" spans="1:7" ht="15.75" customHeight="1">
      <c r="A566" s="81"/>
      <c r="B566" s="81"/>
      <c r="C566" s="81"/>
      <c r="D566" s="81"/>
      <c r="E566" s="81"/>
      <c r="F566" s="81"/>
      <c r="G566" s="81"/>
    </row>
    <row r="567" spans="1:7" ht="15.75" customHeight="1">
      <c r="A567" s="81"/>
      <c r="B567" s="81"/>
      <c r="C567" s="81"/>
      <c r="D567" s="81"/>
      <c r="E567" s="81"/>
      <c r="F567" s="81"/>
      <c r="G567" s="81"/>
    </row>
    <row r="568" spans="1:7" ht="15.75" customHeight="1">
      <c r="A568" s="81"/>
      <c r="B568" s="81"/>
      <c r="C568" s="81"/>
      <c r="D568" s="81"/>
      <c r="E568" s="81"/>
      <c r="F568" s="81"/>
      <c r="G568" s="81"/>
    </row>
    <row r="569" spans="1:7" ht="15.75" customHeight="1">
      <c r="A569" s="81"/>
      <c r="B569" s="81"/>
      <c r="C569" s="81"/>
      <c r="D569" s="81"/>
      <c r="E569" s="81"/>
      <c r="F569" s="81"/>
      <c r="G569" s="81"/>
    </row>
    <row r="570" spans="1:7" ht="15.75" customHeight="1">
      <c r="A570" s="81"/>
      <c r="B570" s="81"/>
      <c r="C570" s="81"/>
      <c r="D570" s="81"/>
      <c r="E570" s="81"/>
      <c r="F570" s="81"/>
      <c r="G570" s="81"/>
    </row>
    <row r="571" spans="1:7" ht="15.75" customHeight="1">
      <c r="A571" s="81"/>
      <c r="B571" s="81"/>
      <c r="C571" s="81"/>
      <c r="D571" s="81"/>
      <c r="E571" s="81"/>
      <c r="F571" s="81"/>
      <c r="G571" s="81"/>
    </row>
    <row r="572" spans="1:7" ht="15.75" customHeight="1">
      <c r="A572" s="81"/>
      <c r="B572" s="81"/>
      <c r="C572" s="81"/>
      <c r="D572" s="81"/>
      <c r="E572" s="81"/>
      <c r="F572" s="81"/>
      <c r="G572" s="81"/>
    </row>
    <row r="573" spans="1:7" ht="15.75" customHeight="1">
      <c r="A573" s="81"/>
      <c r="B573" s="81"/>
      <c r="C573" s="81"/>
      <c r="D573" s="81"/>
      <c r="E573" s="81"/>
      <c r="F573" s="81"/>
      <c r="G573" s="81"/>
    </row>
    <row r="574" spans="1:7" ht="15.75" customHeight="1">
      <c r="A574" s="81"/>
      <c r="B574" s="81"/>
      <c r="C574" s="81"/>
      <c r="D574" s="81"/>
      <c r="E574" s="81"/>
      <c r="F574" s="81"/>
      <c r="G574" s="81"/>
    </row>
    <row r="575" spans="1:7" ht="15.75" customHeight="1">
      <c r="A575" s="81"/>
      <c r="B575" s="81"/>
      <c r="C575" s="81"/>
      <c r="D575" s="81"/>
      <c r="E575" s="81"/>
      <c r="F575" s="81"/>
      <c r="G575" s="81"/>
    </row>
    <row r="576" spans="1:7" ht="15.75" customHeight="1">
      <c r="A576" s="81"/>
      <c r="B576" s="81"/>
      <c r="C576" s="81"/>
      <c r="D576" s="81"/>
      <c r="E576" s="81"/>
      <c r="F576" s="81"/>
      <c r="G576" s="81"/>
    </row>
    <row r="577" spans="1:7" ht="15.75" customHeight="1">
      <c r="A577" s="81"/>
      <c r="B577" s="81"/>
      <c r="C577" s="81"/>
      <c r="D577" s="81"/>
      <c r="E577" s="81"/>
      <c r="F577" s="81"/>
      <c r="G577" s="81"/>
    </row>
    <row r="578" spans="1:7" ht="15.75" customHeight="1">
      <c r="A578" s="81"/>
      <c r="B578" s="81"/>
      <c r="C578" s="81"/>
      <c r="D578" s="81"/>
      <c r="E578" s="81"/>
      <c r="F578" s="81"/>
      <c r="G578" s="81"/>
    </row>
    <row r="579" spans="1:7" ht="15.75" customHeight="1">
      <c r="A579" s="81"/>
      <c r="B579" s="81"/>
      <c r="C579" s="81"/>
      <c r="D579" s="81"/>
      <c r="E579" s="81"/>
      <c r="F579" s="81"/>
      <c r="G579" s="81"/>
    </row>
    <row r="580" spans="1:7" ht="15.75" customHeight="1">
      <c r="A580" s="81"/>
      <c r="B580" s="81"/>
      <c r="C580" s="81"/>
      <c r="D580" s="81"/>
      <c r="E580" s="81"/>
      <c r="F580" s="81"/>
      <c r="G580" s="81"/>
    </row>
    <row r="581" spans="1:7" ht="15.75" customHeight="1">
      <c r="A581" s="81"/>
      <c r="B581" s="81"/>
      <c r="C581" s="81"/>
      <c r="D581" s="81"/>
      <c r="E581" s="81"/>
      <c r="F581" s="81"/>
      <c r="G581" s="81"/>
    </row>
    <row r="582" spans="1:7" ht="15.75" customHeight="1">
      <c r="A582" s="81"/>
      <c r="B582" s="81"/>
      <c r="C582" s="81"/>
      <c r="D582" s="81"/>
      <c r="E582" s="81"/>
      <c r="F582" s="81"/>
      <c r="G582" s="81"/>
    </row>
    <row r="583" spans="1:7" ht="15.75" customHeight="1">
      <c r="A583" s="81"/>
      <c r="B583" s="81"/>
      <c r="C583" s="81"/>
      <c r="D583" s="81"/>
      <c r="E583" s="81"/>
      <c r="F583" s="81"/>
      <c r="G583" s="81"/>
    </row>
    <row r="584" spans="1:7" ht="15.75" customHeight="1">
      <c r="A584" s="81"/>
      <c r="B584" s="81"/>
      <c r="C584" s="81"/>
      <c r="D584" s="81"/>
      <c r="E584" s="81"/>
      <c r="F584" s="81"/>
      <c r="G584" s="81"/>
    </row>
    <row r="585" spans="1:7" ht="15.75" customHeight="1">
      <c r="A585" s="81"/>
      <c r="B585" s="81"/>
      <c r="C585" s="81"/>
      <c r="D585" s="81"/>
      <c r="E585" s="81"/>
      <c r="F585" s="81"/>
      <c r="G585" s="81"/>
    </row>
    <row r="586" spans="1:7" ht="15.75" customHeight="1">
      <c r="A586" s="81"/>
      <c r="B586" s="81"/>
      <c r="C586" s="81"/>
      <c r="D586" s="81"/>
      <c r="E586" s="81"/>
      <c r="F586" s="81"/>
      <c r="G586" s="81"/>
    </row>
    <row r="587" spans="1:7" ht="15.75" customHeight="1">
      <c r="A587" s="81"/>
      <c r="B587" s="81"/>
      <c r="C587" s="81"/>
      <c r="D587" s="81"/>
      <c r="E587" s="81"/>
      <c r="F587" s="81"/>
      <c r="G587" s="81"/>
    </row>
    <row r="588" spans="1:7" ht="15.75" customHeight="1">
      <c r="A588" s="81"/>
      <c r="B588" s="81"/>
      <c r="C588" s="81"/>
      <c r="D588" s="81"/>
      <c r="E588" s="81"/>
      <c r="F588" s="81"/>
      <c r="G588" s="81"/>
    </row>
    <row r="589" spans="1:7" ht="15.75" customHeight="1">
      <c r="A589" s="81"/>
      <c r="B589" s="81"/>
      <c r="C589" s="81"/>
      <c r="D589" s="81"/>
      <c r="E589" s="81"/>
      <c r="F589" s="81"/>
      <c r="G589" s="81"/>
    </row>
    <row r="590" spans="1:7" ht="15.75" customHeight="1">
      <c r="A590" s="81"/>
      <c r="B590" s="81"/>
      <c r="C590" s="81"/>
      <c r="D590" s="81"/>
      <c r="E590" s="81"/>
      <c r="F590" s="81"/>
      <c r="G590" s="81"/>
    </row>
    <row r="591" spans="1:7" ht="15.75" customHeight="1">
      <c r="A591" s="81"/>
      <c r="B591" s="81"/>
      <c r="C591" s="81"/>
      <c r="D591" s="81"/>
      <c r="E591" s="81"/>
      <c r="F591" s="81"/>
      <c r="G591" s="81"/>
    </row>
    <row r="592" spans="1:7" ht="15.75" customHeight="1">
      <c r="A592" s="81"/>
      <c r="B592" s="81"/>
      <c r="C592" s="81"/>
      <c r="D592" s="81"/>
      <c r="E592" s="81"/>
      <c r="F592" s="81"/>
      <c r="G592" s="81"/>
    </row>
    <row r="593" spans="1:7" ht="15.75" customHeight="1">
      <c r="A593" s="81"/>
      <c r="B593" s="81"/>
      <c r="C593" s="81"/>
      <c r="D593" s="81"/>
      <c r="E593" s="81"/>
      <c r="F593" s="81"/>
      <c r="G593" s="81"/>
    </row>
    <row r="594" spans="1:7" ht="15.75" customHeight="1">
      <c r="A594" s="81"/>
      <c r="B594" s="81"/>
      <c r="C594" s="81"/>
      <c r="D594" s="81"/>
      <c r="E594" s="81"/>
      <c r="F594" s="81"/>
      <c r="G594" s="81"/>
    </row>
    <row r="595" spans="1:7" ht="15.75" customHeight="1">
      <c r="A595" s="81"/>
      <c r="B595" s="81"/>
      <c r="C595" s="81"/>
      <c r="D595" s="81"/>
      <c r="E595" s="81"/>
      <c r="F595" s="81"/>
      <c r="G595" s="81"/>
    </row>
    <row r="596" spans="1:7" ht="15.75" customHeight="1">
      <c r="A596" s="81"/>
      <c r="B596" s="81"/>
      <c r="C596" s="81"/>
      <c r="D596" s="81"/>
      <c r="E596" s="81"/>
      <c r="F596" s="81"/>
      <c r="G596" s="81"/>
    </row>
    <row r="597" spans="1:7" ht="15.75" customHeight="1">
      <c r="A597" s="81"/>
      <c r="B597" s="81"/>
      <c r="C597" s="81"/>
      <c r="D597" s="81"/>
      <c r="E597" s="81"/>
      <c r="F597" s="81"/>
      <c r="G597" s="81"/>
    </row>
    <row r="598" spans="1:7" ht="15.75" customHeight="1">
      <c r="A598" s="81"/>
      <c r="B598" s="81"/>
      <c r="C598" s="81"/>
      <c r="D598" s="81"/>
      <c r="E598" s="81"/>
      <c r="F598" s="81"/>
      <c r="G598" s="81"/>
    </row>
    <row r="599" spans="1:7" ht="15.75" customHeight="1">
      <c r="A599" s="81"/>
      <c r="B599" s="81"/>
      <c r="C599" s="81"/>
      <c r="D599" s="81"/>
      <c r="E599" s="81"/>
      <c r="F599" s="81"/>
      <c r="G599" s="81"/>
    </row>
    <row r="600" spans="1:7" ht="15.75" customHeight="1">
      <c r="A600" s="81"/>
      <c r="B600" s="81"/>
      <c r="C600" s="81"/>
      <c r="D600" s="81"/>
      <c r="E600" s="81"/>
      <c r="F600" s="81"/>
      <c r="G600" s="81"/>
    </row>
    <row r="601" spans="1:7" ht="15.75" customHeight="1">
      <c r="A601" s="81"/>
      <c r="B601" s="81"/>
      <c r="C601" s="81"/>
      <c r="D601" s="81"/>
      <c r="E601" s="81"/>
      <c r="F601" s="81"/>
      <c r="G601" s="81"/>
    </row>
    <row r="602" spans="1:7" ht="15.75" customHeight="1">
      <c r="A602" s="81"/>
      <c r="B602" s="81"/>
      <c r="C602" s="81"/>
      <c r="D602" s="81"/>
      <c r="E602" s="81"/>
      <c r="F602" s="81"/>
      <c r="G602" s="81"/>
    </row>
    <row r="603" spans="1:7" ht="15.75" customHeight="1">
      <c r="A603" s="81"/>
      <c r="B603" s="81"/>
      <c r="C603" s="81"/>
      <c r="D603" s="81"/>
      <c r="E603" s="81"/>
      <c r="F603" s="81"/>
      <c r="G603" s="81"/>
    </row>
    <row r="604" spans="1:7" ht="15.75" customHeight="1">
      <c r="A604" s="81"/>
      <c r="B604" s="81"/>
      <c r="C604" s="81"/>
      <c r="D604" s="81"/>
      <c r="E604" s="81"/>
      <c r="F604" s="81"/>
      <c r="G604" s="81"/>
    </row>
    <row r="605" spans="1:7" ht="15.75" customHeight="1">
      <c r="A605" s="81"/>
      <c r="B605" s="81"/>
      <c r="C605" s="81"/>
      <c r="D605" s="81"/>
      <c r="E605" s="81"/>
      <c r="F605" s="81"/>
      <c r="G605" s="81"/>
    </row>
    <row r="606" spans="1:7" ht="15.75" customHeight="1">
      <c r="A606" s="81"/>
      <c r="B606" s="81"/>
      <c r="C606" s="81"/>
      <c r="D606" s="81"/>
      <c r="E606" s="81"/>
      <c r="F606" s="81"/>
      <c r="G606" s="81"/>
    </row>
    <row r="607" spans="1:7" ht="15.75" customHeight="1">
      <c r="A607" s="81"/>
      <c r="B607" s="81"/>
      <c r="C607" s="81"/>
      <c r="D607" s="81"/>
      <c r="E607" s="81"/>
      <c r="F607" s="81"/>
      <c r="G607" s="81"/>
    </row>
    <row r="608" spans="1:7" ht="15.75" customHeight="1">
      <c r="A608" s="81"/>
      <c r="B608" s="81"/>
      <c r="C608" s="81"/>
      <c r="D608" s="81"/>
      <c r="E608" s="81"/>
      <c r="F608" s="81"/>
      <c r="G608" s="81"/>
    </row>
    <row r="609" spans="1:7" ht="15.75" customHeight="1">
      <c r="A609" s="81"/>
      <c r="B609" s="81"/>
      <c r="C609" s="81"/>
      <c r="D609" s="81"/>
      <c r="E609" s="81"/>
      <c r="F609" s="81"/>
      <c r="G609" s="81"/>
    </row>
    <row r="610" spans="1:7" ht="15.75" customHeight="1">
      <c r="A610" s="81"/>
      <c r="B610" s="81"/>
      <c r="C610" s="81"/>
      <c r="D610" s="81"/>
      <c r="E610" s="81"/>
      <c r="F610" s="81"/>
      <c r="G610" s="81"/>
    </row>
    <row r="611" spans="1:7" ht="15.75" customHeight="1">
      <c r="A611" s="81"/>
      <c r="B611" s="81"/>
      <c r="C611" s="81"/>
      <c r="D611" s="81"/>
      <c r="E611" s="81"/>
      <c r="F611" s="81"/>
      <c r="G611" s="81"/>
    </row>
    <row r="612" spans="1:7" ht="15.75" customHeight="1">
      <c r="A612" s="81"/>
      <c r="B612" s="81"/>
      <c r="C612" s="81"/>
      <c r="D612" s="81"/>
      <c r="E612" s="81"/>
      <c r="F612" s="81"/>
      <c r="G612" s="81"/>
    </row>
    <row r="613" spans="1:7" ht="15.75" customHeight="1">
      <c r="A613" s="81"/>
      <c r="B613" s="81"/>
      <c r="C613" s="81"/>
      <c r="D613" s="81"/>
      <c r="E613" s="81"/>
      <c r="F613" s="81"/>
      <c r="G613" s="81"/>
    </row>
    <row r="614" spans="1:7" ht="15.75" customHeight="1">
      <c r="A614" s="81"/>
      <c r="B614" s="81"/>
      <c r="C614" s="81"/>
      <c r="D614" s="81"/>
      <c r="E614" s="81"/>
      <c r="F614" s="81"/>
      <c r="G614" s="81"/>
    </row>
    <row r="615" spans="1:7" ht="15.75" customHeight="1">
      <c r="A615" s="81"/>
      <c r="B615" s="81"/>
      <c r="C615" s="81"/>
      <c r="D615" s="81"/>
      <c r="E615" s="81"/>
      <c r="F615" s="81"/>
      <c r="G615" s="81"/>
    </row>
    <row r="616" spans="1:7" ht="15.75" customHeight="1">
      <c r="A616" s="81"/>
      <c r="B616" s="81"/>
      <c r="C616" s="81"/>
      <c r="D616" s="81"/>
      <c r="E616" s="81"/>
      <c r="F616" s="81"/>
      <c r="G616" s="81"/>
    </row>
    <row r="617" spans="1:7" ht="15.75" customHeight="1">
      <c r="A617" s="81"/>
      <c r="B617" s="81"/>
      <c r="C617" s="81"/>
      <c r="D617" s="81"/>
      <c r="E617" s="81"/>
      <c r="F617" s="81"/>
      <c r="G617" s="81"/>
    </row>
    <row r="618" spans="1:7" ht="15.75" customHeight="1">
      <c r="A618" s="81"/>
      <c r="B618" s="81"/>
      <c r="C618" s="81"/>
      <c r="D618" s="81"/>
      <c r="E618" s="81"/>
      <c r="F618" s="81"/>
      <c r="G618" s="81"/>
    </row>
    <row r="619" spans="1:7" ht="15.75" customHeight="1">
      <c r="A619" s="81"/>
      <c r="B619" s="81"/>
      <c r="C619" s="81"/>
      <c r="D619" s="81"/>
      <c r="E619" s="81"/>
      <c r="F619" s="81"/>
      <c r="G619" s="81"/>
    </row>
    <row r="620" spans="1:7" ht="15.75" customHeight="1">
      <c r="A620" s="81"/>
      <c r="B620" s="81"/>
      <c r="C620" s="81"/>
      <c r="D620" s="81"/>
      <c r="E620" s="81"/>
      <c r="F620" s="81"/>
      <c r="G620" s="81"/>
    </row>
    <row r="621" spans="1:7" ht="15.75" customHeight="1">
      <c r="A621" s="81"/>
      <c r="B621" s="81"/>
      <c r="C621" s="81"/>
      <c r="D621" s="81"/>
      <c r="E621" s="81"/>
      <c r="F621" s="81"/>
      <c r="G621" s="81"/>
    </row>
    <row r="622" spans="1:7" ht="15.75" customHeight="1">
      <c r="A622" s="81"/>
      <c r="B622" s="81"/>
      <c r="C622" s="81"/>
      <c r="D622" s="81"/>
      <c r="E622" s="81"/>
      <c r="F622" s="81"/>
      <c r="G622" s="81"/>
    </row>
    <row r="623" spans="1:7" ht="15.75" customHeight="1">
      <c r="A623" s="81"/>
      <c r="B623" s="81"/>
      <c r="C623" s="81"/>
      <c r="D623" s="81"/>
      <c r="E623" s="81"/>
      <c r="F623" s="81"/>
      <c r="G623" s="81"/>
    </row>
    <row r="624" spans="1:7" ht="15.75" customHeight="1">
      <c r="A624" s="81"/>
      <c r="B624" s="81"/>
      <c r="C624" s="81"/>
      <c r="D624" s="81"/>
      <c r="E624" s="81"/>
      <c r="F624" s="81"/>
      <c r="G624" s="81"/>
    </row>
    <row r="625" spans="1:7" ht="15.75" customHeight="1">
      <c r="A625" s="81"/>
      <c r="B625" s="81"/>
      <c r="C625" s="81"/>
      <c r="D625" s="81"/>
      <c r="E625" s="81"/>
      <c r="F625" s="81"/>
      <c r="G625" s="81"/>
    </row>
    <row r="626" spans="1:7" ht="15.75" customHeight="1">
      <c r="A626" s="81"/>
      <c r="B626" s="81"/>
      <c r="C626" s="81"/>
      <c r="D626" s="81"/>
      <c r="E626" s="81"/>
      <c r="F626" s="81"/>
      <c r="G626" s="81"/>
    </row>
    <row r="627" spans="1:7" ht="15.75" customHeight="1">
      <c r="A627" s="81"/>
      <c r="B627" s="81"/>
      <c r="C627" s="81"/>
      <c r="D627" s="81"/>
      <c r="E627" s="81"/>
      <c r="F627" s="81"/>
      <c r="G627" s="81"/>
    </row>
    <row r="628" spans="1:7" ht="15.75" customHeight="1">
      <c r="A628" s="81"/>
      <c r="B628" s="81"/>
      <c r="C628" s="81"/>
      <c r="D628" s="81"/>
      <c r="E628" s="81"/>
      <c r="F628" s="81"/>
      <c r="G628" s="81"/>
    </row>
    <row r="629" spans="1:7" ht="15.75" customHeight="1">
      <c r="A629" s="81"/>
      <c r="B629" s="81"/>
      <c r="C629" s="81"/>
      <c r="D629" s="81"/>
      <c r="E629" s="81"/>
      <c r="F629" s="81"/>
      <c r="G629" s="81"/>
    </row>
    <row r="630" spans="1:7" ht="15.75" customHeight="1">
      <c r="A630" s="81"/>
      <c r="B630" s="81"/>
      <c r="C630" s="81"/>
      <c r="D630" s="81"/>
      <c r="E630" s="81"/>
      <c r="F630" s="81"/>
      <c r="G630" s="81"/>
    </row>
    <row r="631" spans="1:7" ht="15.75" customHeight="1">
      <c r="A631" s="81"/>
      <c r="B631" s="81"/>
      <c r="C631" s="81"/>
      <c r="D631" s="81"/>
      <c r="E631" s="81"/>
      <c r="F631" s="81"/>
      <c r="G631" s="81"/>
    </row>
    <row r="632" spans="1:7" ht="15.75" customHeight="1">
      <c r="A632" s="81"/>
      <c r="B632" s="81"/>
      <c r="C632" s="81"/>
      <c r="D632" s="81"/>
      <c r="E632" s="81"/>
      <c r="F632" s="81"/>
      <c r="G632" s="81"/>
    </row>
    <row r="633" spans="1:7" ht="15.75" customHeight="1">
      <c r="A633" s="81"/>
      <c r="B633" s="81"/>
      <c r="C633" s="81"/>
      <c r="D633" s="81"/>
      <c r="E633" s="81"/>
      <c r="F633" s="81"/>
      <c r="G633" s="81"/>
    </row>
    <row r="634" spans="1:7" ht="15.75" customHeight="1">
      <c r="A634" s="81"/>
      <c r="B634" s="81"/>
      <c r="C634" s="81"/>
      <c r="D634" s="81"/>
      <c r="E634" s="81"/>
      <c r="F634" s="81"/>
      <c r="G634" s="81"/>
    </row>
    <row r="635" spans="1:7" ht="15.75" customHeight="1">
      <c r="A635" s="81"/>
      <c r="B635" s="81"/>
      <c r="C635" s="81"/>
      <c r="D635" s="81"/>
      <c r="E635" s="81"/>
      <c r="F635" s="81"/>
      <c r="G635" s="81"/>
    </row>
    <row r="636" spans="1:7" ht="15.75" customHeight="1">
      <c r="A636" s="81"/>
      <c r="B636" s="81"/>
      <c r="C636" s="81"/>
      <c r="D636" s="81"/>
      <c r="E636" s="81"/>
      <c r="F636" s="81"/>
      <c r="G636" s="81"/>
    </row>
    <row r="637" spans="1:7" ht="15.75" customHeight="1">
      <c r="A637" s="81"/>
      <c r="B637" s="81"/>
      <c r="C637" s="81"/>
      <c r="D637" s="81"/>
      <c r="E637" s="81"/>
      <c r="F637" s="81"/>
      <c r="G637" s="81"/>
    </row>
    <row r="638" spans="1:7" ht="15.75" customHeight="1">
      <c r="A638" s="81"/>
      <c r="B638" s="81"/>
      <c r="C638" s="81"/>
      <c r="D638" s="81"/>
      <c r="E638" s="81"/>
      <c r="F638" s="81"/>
      <c r="G638" s="81"/>
    </row>
    <row r="639" spans="1:7" ht="15.75" customHeight="1">
      <c r="A639" s="81"/>
      <c r="B639" s="81"/>
      <c r="C639" s="81"/>
      <c r="D639" s="81"/>
      <c r="E639" s="81"/>
      <c r="F639" s="81"/>
      <c r="G639" s="81"/>
    </row>
    <row r="640" spans="1:7" ht="15.75" customHeight="1">
      <c r="A640" s="81"/>
      <c r="B640" s="81"/>
      <c r="C640" s="81"/>
      <c r="D640" s="81"/>
      <c r="E640" s="81"/>
      <c r="F640" s="81"/>
      <c r="G640" s="81"/>
    </row>
    <row r="641" spans="1:7" ht="15.75" customHeight="1">
      <c r="A641" s="81"/>
      <c r="B641" s="81"/>
      <c r="C641" s="81"/>
      <c r="D641" s="81"/>
      <c r="E641" s="81"/>
      <c r="F641" s="81"/>
      <c r="G641" s="81"/>
    </row>
    <row r="642" spans="1:7" ht="15.75" customHeight="1">
      <c r="A642" s="81"/>
      <c r="B642" s="81"/>
      <c r="C642" s="81"/>
      <c r="D642" s="81"/>
      <c r="E642" s="81"/>
      <c r="F642" s="81"/>
      <c r="G642" s="81"/>
    </row>
    <row r="643" spans="1:7" ht="15.75" customHeight="1">
      <c r="A643" s="81"/>
      <c r="B643" s="81"/>
      <c r="C643" s="81"/>
      <c r="D643" s="81"/>
      <c r="E643" s="81"/>
      <c r="F643" s="81"/>
      <c r="G643" s="81"/>
    </row>
    <row r="644" spans="1:7" ht="15.75" customHeight="1">
      <c r="A644" s="81"/>
      <c r="B644" s="81"/>
      <c r="C644" s="81"/>
      <c r="D644" s="81"/>
      <c r="E644" s="81"/>
      <c r="F644" s="81"/>
      <c r="G644" s="81"/>
    </row>
    <row r="645" spans="1:7" ht="15.75" customHeight="1">
      <c r="A645" s="81"/>
      <c r="B645" s="81"/>
      <c r="C645" s="81"/>
      <c r="D645" s="81"/>
      <c r="E645" s="81"/>
      <c r="F645" s="81"/>
      <c r="G645" s="81"/>
    </row>
    <row r="646" spans="1:7" ht="15.75" customHeight="1">
      <c r="A646" s="81"/>
      <c r="B646" s="81"/>
      <c r="C646" s="81"/>
      <c r="D646" s="81"/>
      <c r="E646" s="81"/>
      <c r="F646" s="81"/>
      <c r="G646" s="81"/>
    </row>
    <row r="647" spans="1:7" ht="15.75" customHeight="1">
      <c r="A647" s="81"/>
      <c r="B647" s="81"/>
      <c r="C647" s="81"/>
      <c r="D647" s="81"/>
      <c r="E647" s="81"/>
      <c r="F647" s="81"/>
      <c r="G647" s="81"/>
    </row>
    <row r="648" spans="1:7" ht="15.75" customHeight="1">
      <c r="A648" s="81"/>
      <c r="B648" s="81"/>
      <c r="C648" s="81"/>
      <c r="D648" s="81"/>
      <c r="E648" s="81"/>
      <c r="F648" s="81"/>
      <c r="G648" s="81"/>
    </row>
    <row r="649" spans="1:7" ht="15.75" customHeight="1">
      <c r="A649" s="81"/>
      <c r="B649" s="81"/>
      <c r="C649" s="81"/>
      <c r="D649" s="81"/>
      <c r="E649" s="81"/>
      <c r="F649" s="81"/>
      <c r="G649" s="81"/>
    </row>
    <row r="650" spans="1:7" ht="15.75" customHeight="1">
      <c r="A650" s="81"/>
      <c r="B650" s="81"/>
      <c r="C650" s="81"/>
      <c r="D650" s="81"/>
      <c r="E650" s="81"/>
      <c r="F650" s="81"/>
      <c r="G650" s="81"/>
    </row>
    <row r="651" spans="1:7" ht="15.75" customHeight="1">
      <c r="A651" s="81"/>
      <c r="B651" s="81"/>
      <c r="C651" s="81"/>
      <c r="D651" s="81"/>
      <c r="E651" s="81"/>
      <c r="F651" s="81"/>
      <c r="G651" s="81"/>
    </row>
    <row r="652" spans="1:7" ht="15.75" customHeight="1">
      <c r="A652" s="81"/>
      <c r="B652" s="81"/>
      <c r="C652" s="81"/>
      <c r="D652" s="81"/>
      <c r="E652" s="81"/>
      <c r="F652" s="81"/>
      <c r="G652" s="81"/>
    </row>
    <row r="653" spans="1:7" ht="15.75" customHeight="1">
      <c r="A653" s="81"/>
      <c r="B653" s="81"/>
      <c r="C653" s="81"/>
      <c r="D653" s="81"/>
      <c r="E653" s="81"/>
      <c r="F653" s="81"/>
      <c r="G653" s="81"/>
    </row>
    <row r="654" spans="1:7" ht="15.75" customHeight="1">
      <c r="A654" s="81"/>
      <c r="B654" s="81"/>
      <c r="C654" s="81"/>
      <c r="D654" s="81"/>
      <c r="E654" s="81"/>
      <c r="F654" s="81"/>
      <c r="G654" s="81"/>
    </row>
    <row r="655" spans="1:7" ht="15.75" customHeight="1">
      <c r="A655" s="81"/>
      <c r="B655" s="81"/>
      <c r="C655" s="81"/>
      <c r="D655" s="81"/>
      <c r="E655" s="81"/>
      <c r="F655" s="81"/>
      <c r="G655" s="81"/>
    </row>
    <row r="656" spans="1:7" ht="15.75" customHeight="1">
      <c r="A656" s="81"/>
      <c r="B656" s="81"/>
      <c r="C656" s="81"/>
      <c r="D656" s="81"/>
      <c r="E656" s="81"/>
      <c r="F656" s="81"/>
      <c r="G656" s="81"/>
    </row>
    <row r="657" spans="1:7" ht="15.75" customHeight="1">
      <c r="A657" s="81"/>
      <c r="B657" s="81"/>
      <c r="C657" s="81"/>
      <c r="D657" s="81"/>
      <c r="E657" s="81"/>
      <c r="F657" s="81"/>
      <c r="G657" s="81"/>
    </row>
    <row r="658" spans="1:7" ht="15.75" customHeight="1">
      <c r="A658" s="81"/>
      <c r="B658" s="81"/>
      <c r="C658" s="81"/>
      <c r="D658" s="81"/>
      <c r="E658" s="81"/>
      <c r="F658" s="81"/>
      <c r="G658" s="81"/>
    </row>
    <row r="659" spans="1:7" ht="15.75" customHeight="1">
      <c r="A659" s="81"/>
      <c r="B659" s="81"/>
      <c r="C659" s="81"/>
      <c r="D659" s="81"/>
      <c r="E659" s="81"/>
      <c r="F659" s="81"/>
      <c r="G659" s="81"/>
    </row>
    <row r="660" spans="1:7" ht="15.75" customHeight="1">
      <c r="A660" s="81"/>
      <c r="B660" s="81"/>
      <c r="C660" s="81"/>
      <c r="D660" s="81"/>
      <c r="E660" s="81"/>
      <c r="F660" s="81"/>
      <c r="G660" s="81"/>
    </row>
    <row r="661" spans="1:7" ht="15.75" customHeight="1">
      <c r="A661" s="81"/>
      <c r="B661" s="81"/>
      <c r="C661" s="81"/>
      <c r="D661" s="81"/>
      <c r="E661" s="81"/>
      <c r="F661" s="81"/>
      <c r="G661" s="81"/>
    </row>
    <row r="662" spans="1:7" ht="15.75" customHeight="1">
      <c r="A662" s="81"/>
      <c r="B662" s="81"/>
      <c r="C662" s="81"/>
      <c r="D662" s="81"/>
      <c r="E662" s="81"/>
      <c r="F662" s="81"/>
      <c r="G662" s="81"/>
    </row>
    <row r="663" spans="1:7" ht="15.75" customHeight="1">
      <c r="A663" s="81"/>
      <c r="B663" s="81"/>
      <c r="C663" s="81"/>
      <c r="D663" s="81"/>
      <c r="E663" s="81"/>
      <c r="F663" s="81"/>
      <c r="G663" s="81"/>
    </row>
    <row r="664" spans="1:7" ht="15.75" customHeight="1">
      <c r="A664" s="81"/>
      <c r="B664" s="81"/>
      <c r="C664" s="81"/>
      <c r="D664" s="81"/>
      <c r="E664" s="81"/>
      <c r="F664" s="81"/>
      <c r="G664" s="81"/>
    </row>
    <row r="665" spans="1:7" ht="15.75" customHeight="1">
      <c r="A665" s="81"/>
      <c r="B665" s="81"/>
      <c r="C665" s="81"/>
      <c r="D665" s="81"/>
      <c r="E665" s="81"/>
      <c r="F665" s="81"/>
      <c r="G665" s="81"/>
    </row>
    <row r="666" spans="1:7" ht="15.75" customHeight="1">
      <c r="A666" s="81"/>
      <c r="B666" s="81"/>
      <c r="C666" s="81"/>
      <c r="D666" s="81"/>
      <c r="E666" s="81"/>
      <c r="F666" s="81"/>
      <c r="G666" s="81"/>
    </row>
    <row r="667" spans="1:7" ht="15.75" customHeight="1">
      <c r="A667" s="81"/>
      <c r="B667" s="81"/>
      <c r="C667" s="81"/>
      <c r="D667" s="81"/>
      <c r="E667" s="81"/>
      <c r="F667" s="81"/>
      <c r="G667" s="81"/>
    </row>
    <row r="668" spans="1:7" ht="15.75" customHeight="1">
      <c r="A668" s="81"/>
      <c r="B668" s="81"/>
      <c r="C668" s="81"/>
      <c r="D668" s="81"/>
      <c r="E668" s="81"/>
      <c r="F668" s="81"/>
      <c r="G668" s="81"/>
    </row>
    <row r="669" spans="1:7" ht="15.75" customHeight="1">
      <c r="A669" s="81"/>
      <c r="B669" s="81"/>
      <c r="C669" s="81"/>
      <c r="D669" s="81"/>
      <c r="E669" s="81"/>
      <c r="F669" s="81"/>
      <c r="G669" s="81"/>
    </row>
    <row r="670" spans="1:7" ht="15.75" customHeight="1">
      <c r="A670" s="81"/>
      <c r="B670" s="81"/>
      <c r="C670" s="81"/>
      <c r="D670" s="81"/>
      <c r="E670" s="81"/>
      <c r="F670" s="81"/>
      <c r="G670" s="81"/>
    </row>
    <row r="671" spans="1:7" ht="15.75" customHeight="1">
      <c r="A671" s="81"/>
      <c r="B671" s="81"/>
      <c r="C671" s="81"/>
      <c r="D671" s="81"/>
      <c r="E671" s="81"/>
      <c r="F671" s="81"/>
      <c r="G671" s="81"/>
    </row>
    <row r="672" spans="1:7" ht="15.75" customHeight="1">
      <c r="A672" s="81"/>
      <c r="B672" s="81"/>
      <c r="C672" s="81"/>
      <c r="D672" s="81"/>
      <c r="E672" s="81"/>
      <c r="F672" s="81"/>
      <c r="G672" s="81"/>
    </row>
    <row r="673" spans="1:7" ht="15.75" customHeight="1">
      <c r="A673" s="81"/>
      <c r="B673" s="81"/>
      <c r="C673" s="81"/>
      <c r="D673" s="81"/>
      <c r="E673" s="81"/>
      <c r="F673" s="81"/>
      <c r="G673" s="81"/>
    </row>
    <row r="674" spans="1:7" ht="15.75" customHeight="1">
      <c r="A674" s="81"/>
      <c r="B674" s="81"/>
      <c r="C674" s="81"/>
      <c r="D674" s="81"/>
      <c r="E674" s="81"/>
      <c r="F674" s="81"/>
      <c r="G674" s="81"/>
    </row>
    <row r="675" spans="1:7" ht="15.75" customHeight="1">
      <c r="A675" s="81"/>
      <c r="B675" s="81"/>
      <c r="C675" s="81"/>
      <c r="D675" s="81"/>
      <c r="E675" s="81"/>
      <c r="F675" s="81"/>
      <c r="G675" s="81"/>
    </row>
    <row r="676" spans="1:7" ht="15.75" customHeight="1">
      <c r="A676" s="81"/>
      <c r="B676" s="81"/>
      <c r="C676" s="81"/>
      <c r="D676" s="81"/>
      <c r="E676" s="81"/>
      <c r="F676" s="81"/>
      <c r="G676" s="81"/>
    </row>
    <row r="677" spans="1:7" ht="15.75" customHeight="1">
      <c r="A677" s="81"/>
      <c r="B677" s="81"/>
      <c r="C677" s="81"/>
      <c r="D677" s="81"/>
      <c r="E677" s="81"/>
      <c r="F677" s="81"/>
      <c r="G677" s="81"/>
    </row>
    <row r="678" spans="1:7" ht="15.75" customHeight="1">
      <c r="A678" s="81"/>
      <c r="B678" s="81"/>
      <c r="C678" s="81"/>
      <c r="D678" s="81"/>
      <c r="E678" s="81"/>
      <c r="F678" s="81"/>
      <c r="G678" s="81"/>
    </row>
    <row r="679" spans="1:7" ht="15.75" customHeight="1">
      <c r="A679" s="81"/>
      <c r="B679" s="81"/>
      <c r="C679" s="81"/>
      <c r="D679" s="81"/>
      <c r="E679" s="81"/>
      <c r="F679" s="81"/>
      <c r="G679" s="81"/>
    </row>
    <row r="680" spans="1:7" ht="15.75" customHeight="1">
      <c r="A680" s="81"/>
      <c r="B680" s="81"/>
      <c r="C680" s="81"/>
      <c r="D680" s="81"/>
      <c r="E680" s="81"/>
      <c r="F680" s="81"/>
      <c r="G680" s="81"/>
    </row>
    <row r="681" spans="1:7" ht="15.75" customHeight="1">
      <c r="A681" s="81"/>
      <c r="B681" s="81"/>
      <c r="C681" s="81"/>
      <c r="D681" s="81"/>
      <c r="E681" s="81"/>
      <c r="F681" s="81"/>
      <c r="G681" s="81"/>
    </row>
    <row r="682" spans="1:7" ht="15.75" customHeight="1">
      <c r="A682" s="81"/>
      <c r="B682" s="81"/>
      <c r="C682" s="81"/>
      <c r="D682" s="81"/>
      <c r="E682" s="81"/>
      <c r="F682" s="81"/>
      <c r="G682" s="81"/>
    </row>
    <row r="683" spans="1:7" ht="15.75" customHeight="1">
      <c r="A683" s="81"/>
      <c r="B683" s="81"/>
      <c r="C683" s="81"/>
      <c r="D683" s="81"/>
      <c r="E683" s="81"/>
      <c r="F683" s="81"/>
      <c r="G683" s="81"/>
    </row>
    <row r="684" spans="1:7" ht="15.75" customHeight="1">
      <c r="A684" s="81"/>
      <c r="B684" s="81"/>
      <c r="C684" s="81"/>
      <c r="D684" s="81"/>
      <c r="E684" s="81"/>
      <c r="F684" s="81"/>
      <c r="G684" s="81"/>
    </row>
    <row r="685" spans="1:7" ht="15.75" customHeight="1">
      <c r="A685" s="81"/>
      <c r="B685" s="81"/>
      <c r="C685" s="81"/>
      <c r="D685" s="81"/>
      <c r="E685" s="81"/>
      <c r="F685" s="81"/>
      <c r="G685" s="81"/>
    </row>
    <row r="686" spans="1:7" ht="15.75" customHeight="1">
      <c r="A686" s="81"/>
      <c r="B686" s="81"/>
      <c r="C686" s="81"/>
      <c r="D686" s="81"/>
      <c r="E686" s="81"/>
      <c r="F686" s="81"/>
      <c r="G686" s="81"/>
    </row>
    <row r="687" spans="1:7" ht="15.75" customHeight="1">
      <c r="A687" s="81"/>
      <c r="B687" s="81"/>
      <c r="C687" s="81"/>
      <c r="D687" s="81"/>
      <c r="E687" s="81"/>
      <c r="F687" s="81"/>
      <c r="G687" s="81"/>
    </row>
    <row r="688" spans="1:7" ht="15.75" customHeight="1">
      <c r="A688" s="81"/>
      <c r="B688" s="81"/>
      <c r="C688" s="81"/>
      <c r="D688" s="81"/>
      <c r="E688" s="81"/>
      <c r="F688" s="81"/>
      <c r="G688" s="81"/>
    </row>
    <row r="689" spans="1:7" ht="15.75" customHeight="1">
      <c r="A689" s="81"/>
      <c r="B689" s="81"/>
      <c r="C689" s="81"/>
      <c r="D689" s="81"/>
      <c r="E689" s="81"/>
      <c r="F689" s="81"/>
      <c r="G689" s="81"/>
    </row>
    <row r="690" spans="1:7" ht="15.75" customHeight="1">
      <c r="A690" s="81"/>
      <c r="B690" s="81"/>
      <c r="C690" s="81"/>
      <c r="D690" s="81"/>
      <c r="E690" s="81"/>
      <c r="F690" s="81"/>
      <c r="G690" s="81"/>
    </row>
    <row r="691" spans="1:7" ht="15.75" customHeight="1">
      <c r="A691" s="81"/>
      <c r="B691" s="81"/>
      <c r="C691" s="81"/>
      <c r="D691" s="81"/>
      <c r="E691" s="81"/>
      <c r="F691" s="81"/>
      <c r="G691" s="81"/>
    </row>
    <row r="692" spans="1:7" ht="15.75" customHeight="1">
      <c r="A692" s="81"/>
      <c r="B692" s="81"/>
      <c r="C692" s="81"/>
      <c r="D692" s="81"/>
      <c r="E692" s="81"/>
      <c r="F692" s="81"/>
      <c r="G692" s="81"/>
    </row>
    <row r="693" spans="1:7" ht="15.75" customHeight="1">
      <c r="A693" s="81"/>
      <c r="B693" s="81"/>
      <c r="C693" s="81"/>
      <c r="D693" s="81"/>
      <c r="E693" s="81"/>
      <c r="F693" s="81"/>
      <c r="G693" s="81"/>
    </row>
    <row r="694" spans="1:7" ht="15.75" customHeight="1">
      <c r="A694" s="81"/>
      <c r="B694" s="81"/>
      <c r="C694" s="81"/>
      <c r="D694" s="81"/>
      <c r="E694" s="81"/>
      <c r="F694" s="81"/>
      <c r="G694" s="81"/>
    </row>
    <row r="695" spans="1:7" ht="15.75" customHeight="1">
      <c r="A695" s="81"/>
      <c r="B695" s="81"/>
      <c r="C695" s="81"/>
      <c r="D695" s="81"/>
      <c r="E695" s="81"/>
      <c r="F695" s="81"/>
      <c r="G695" s="81"/>
    </row>
    <row r="696" spans="1:7" ht="15.75" customHeight="1">
      <c r="A696" s="81"/>
      <c r="B696" s="81"/>
      <c r="C696" s="81"/>
      <c r="D696" s="81"/>
      <c r="E696" s="81"/>
      <c r="F696" s="81"/>
      <c r="G696" s="81"/>
    </row>
    <row r="697" spans="1:7" ht="15.75" customHeight="1">
      <c r="A697" s="81"/>
      <c r="B697" s="81"/>
      <c r="C697" s="81"/>
      <c r="D697" s="81"/>
      <c r="E697" s="81"/>
      <c r="F697" s="81"/>
      <c r="G697" s="81"/>
    </row>
    <row r="698" spans="1:7" ht="15.75" customHeight="1">
      <c r="A698" s="81"/>
      <c r="B698" s="81"/>
      <c r="C698" s="81"/>
      <c r="D698" s="81"/>
      <c r="E698" s="81"/>
      <c r="F698" s="81"/>
      <c r="G698" s="81"/>
    </row>
    <row r="699" spans="1:7" ht="15.75" customHeight="1">
      <c r="A699" s="81"/>
      <c r="B699" s="81"/>
      <c r="C699" s="81"/>
      <c r="D699" s="81"/>
      <c r="E699" s="81"/>
      <c r="F699" s="81"/>
      <c r="G699" s="81"/>
    </row>
    <row r="700" spans="1:7" ht="15.75" customHeight="1">
      <c r="A700" s="81"/>
      <c r="B700" s="81"/>
      <c r="C700" s="81"/>
      <c r="D700" s="81"/>
      <c r="E700" s="81"/>
      <c r="F700" s="81"/>
      <c r="G700" s="81"/>
    </row>
    <row r="701" spans="1:7" ht="15.75" customHeight="1">
      <c r="A701" s="81"/>
      <c r="B701" s="81"/>
      <c r="C701" s="81"/>
      <c r="D701" s="81"/>
      <c r="E701" s="81"/>
      <c r="F701" s="81"/>
      <c r="G701" s="81"/>
    </row>
    <row r="702" spans="1:7" ht="15.75" customHeight="1">
      <c r="A702" s="81"/>
      <c r="B702" s="81"/>
      <c r="C702" s="81"/>
      <c r="D702" s="81"/>
      <c r="E702" s="81"/>
      <c r="F702" s="81"/>
      <c r="G702" s="81"/>
    </row>
    <row r="703" spans="1:7" ht="15.75" customHeight="1">
      <c r="A703" s="81"/>
      <c r="B703" s="81"/>
      <c r="C703" s="81"/>
      <c r="D703" s="81"/>
      <c r="E703" s="81"/>
      <c r="F703" s="81"/>
      <c r="G703" s="81"/>
    </row>
    <row r="704" spans="1:7" ht="15.75" customHeight="1">
      <c r="A704" s="81"/>
      <c r="B704" s="81"/>
      <c r="C704" s="81"/>
      <c r="D704" s="81"/>
      <c r="E704" s="81"/>
      <c r="F704" s="81"/>
      <c r="G704" s="81"/>
    </row>
    <row r="705" spans="1:7" ht="15.75" customHeight="1">
      <c r="A705" s="81"/>
      <c r="B705" s="81"/>
      <c r="C705" s="81"/>
      <c r="D705" s="81"/>
      <c r="E705" s="81"/>
      <c r="F705" s="81"/>
      <c r="G705" s="81"/>
    </row>
    <row r="706" spans="1:7" ht="15.75" customHeight="1">
      <c r="A706" s="81"/>
      <c r="B706" s="81"/>
      <c r="C706" s="81"/>
      <c r="D706" s="81"/>
      <c r="E706" s="81"/>
      <c r="F706" s="81"/>
      <c r="G706" s="81"/>
    </row>
    <row r="707" spans="1:7" ht="15.75" customHeight="1">
      <c r="A707" s="81"/>
      <c r="B707" s="81"/>
      <c r="C707" s="81"/>
      <c r="D707" s="81"/>
      <c r="E707" s="81"/>
      <c r="F707" s="81"/>
      <c r="G707" s="81"/>
    </row>
    <row r="708" spans="1:7" ht="15.75" customHeight="1">
      <c r="A708" s="81"/>
      <c r="B708" s="81"/>
      <c r="C708" s="81"/>
      <c r="D708" s="81"/>
      <c r="E708" s="81"/>
      <c r="F708" s="81"/>
      <c r="G708" s="81"/>
    </row>
    <row r="709" spans="1:7" ht="15.75" customHeight="1">
      <c r="A709" s="81"/>
      <c r="B709" s="81"/>
      <c r="C709" s="81"/>
      <c r="D709" s="81"/>
      <c r="E709" s="81"/>
      <c r="F709" s="81"/>
      <c r="G709" s="81"/>
    </row>
    <row r="710" spans="1:7" ht="15.75" customHeight="1">
      <c r="A710" s="81"/>
      <c r="B710" s="81"/>
      <c r="C710" s="81"/>
      <c r="D710" s="81"/>
      <c r="E710" s="81"/>
      <c r="F710" s="81"/>
      <c r="G710" s="81"/>
    </row>
    <row r="711" spans="1:7" ht="15.75" customHeight="1">
      <c r="A711" s="81"/>
      <c r="B711" s="81"/>
      <c r="C711" s="81"/>
      <c r="D711" s="81"/>
      <c r="E711" s="81"/>
      <c r="F711" s="81"/>
      <c r="G711" s="81"/>
    </row>
    <row r="712" spans="1:7" ht="15.75" customHeight="1">
      <c r="A712" s="81"/>
      <c r="B712" s="81"/>
      <c r="C712" s="81"/>
      <c r="D712" s="81"/>
      <c r="E712" s="81"/>
      <c r="F712" s="81"/>
      <c r="G712" s="81"/>
    </row>
    <row r="713" spans="1:7" ht="15.75" customHeight="1">
      <c r="A713" s="81"/>
      <c r="B713" s="81"/>
      <c r="C713" s="81"/>
      <c r="D713" s="81"/>
      <c r="E713" s="81"/>
      <c r="F713" s="81"/>
      <c r="G713" s="81"/>
    </row>
    <row r="714" spans="1:7" ht="15.75" customHeight="1">
      <c r="A714" s="81"/>
      <c r="B714" s="81"/>
      <c r="C714" s="81"/>
      <c r="D714" s="81"/>
      <c r="E714" s="81"/>
      <c r="F714" s="81"/>
      <c r="G714" s="81"/>
    </row>
    <row r="715" spans="1:7" ht="15.75" customHeight="1">
      <c r="A715" s="81"/>
      <c r="B715" s="81"/>
      <c r="C715" s="81"/>
      <c r="D715" s="81"/>
      <c r="E715" s="81"/>
      <c r="F715" s="81"/>
      <c r="G715" s="81"/>
    </row>
    <row r="716" spans="1:7" ht="15.75" customHeight="1">
      <c r="A716" s="81"/>
      <c r="B716" s="81"/>
      <c r="C716" s="81"/>
      <c r="D716" s="81"/>
      <c r="E716" s="81"/>
      <c r="F716" s="81"/>
      <c r="G716" s="81"/>
    </row>
    <row r="717" spans="1:7" ht="15.75" customHeight="1">
      <c r="A717" s="81"/>
      <c r="B717" s="81"/>
      <c r="C717" s="81"/>
      <c r="D717" s="81"/>
      <c r="E717" s="81"/>
      <c r="F717" s="81"/>
      <c r="G717" s="81"/>
    </row>
    <row r="718" spans="1:7" ht="15.75" customHeight="1">
      <c r="A718" s="81"/>
      <c r="B718" s="81"/>
      <c r="C718" s="81"/>
      <c r="D718" s="81"/>
      <c r="E718" s="81"/>
      <c r="F718" s="81"/>
      <c r="G718" s="81"/>
    </row>
    <row r="719" spans="1:7" ht="15.75" customHeight="1">
      <c r="A719" s="81"/>
      <c r="B719" s="81"/>
      <c r="C719" s="81"/>
      <c r="D719" s="81"/>
      <c r="E719" s="81"/>
      <c r="F719" s="81"/>
      <c r="G719" s="81"/>
    </row>
    <row r="720" spans="1:7" ht="15.75" customHeight="1">
      <c r="A720" s="81"/>
      <c r="B720" s="81"/>
      <c r="C720" s="81"/>
      <c r="D720" s="81"/>
      <c r="E720" s="81"/>
      <c r="F720" s="81"/>
      <c r="G720" s="81"/>
    </row>
    <row r="721" spans="1:7" ht="15.75" customHeight="1">
      <c r="A721" s="81"/>
      <c r="B721" s="81"/>
      <c r="C721" s="81"/>
      <c r="D721" s="81"/>
      <c r="E721" s="81"/>
      <c r="F721" s="81"/>
      <c r="G721" s="81"/>
    </row>
    <row r="722" spans="1:7" ht="15.75" customHeight="1">
      <c r="A722" s="81"/>
      <c r="B722" s="81"/>
      <c r="C722" s="81"/>
      <c r="D722" s="81"/>
      <c r="E722" s="81"/>
      <c r="F722" s="81"/>
      <c r="G722" s="81"/>
    </row>
    <row r="723" spans="1:7" ht="15.75" customHeight="1">
      <c r="A723" s="81"/>
      <c r="B723" s="81"/>
      <c r="C723" s="81"/>
      <c r="D723" s="81"/>
      <c r="E723" s="81"/>
      <c r="F723" s="81"/>
      <c r="G723" s="81"/>
    </row>
    <row r="724" spans="1:7" ht="15.75" customHeight="1">
      <c r="A724" s="81"/>
      <c r="B724" s="81"/>
      <c r="C724" s="81"/>
      <c r="D724" s="81"/>
      <c r="E724" s="81"/>
      <c r="F724" s="81"/>
      <c r="G724" s="81"/>
    </row>
    <row r="725" spans="1:7" ht="15.75" customHeight="1">
      <c r="A725" s="81"/>
      <c r="B725" s="81"/>
      <c r="C725" s="81"/>
      <c r="D725" s="81"/>
      <c r="E725" s="81"/>
      <c r="F725" s="81"/>
      <c r="G725" s="81"/>
    </row>
    <row r="726" spans="1:7" ht="15.75" customHeight="1">
      <c r="A726" s="81"/>
      <c r="B726" s="81"/>
      <c r="C726" s="81"/>
      <c r="D726" s="81"/>
      <c r="E726" s="81"/>
      <c r="F726" s="81"/>
      <c r="G726" s="81"/>
    </row>
    <row r="727" spans="1:7" ht="15.75" customHeight="1">
      <c r="A727" s="81"/>
      <c r="B727" s="81"/>
      <c r="C727" s="81"/>
      <c r="D727" s="81"/>
      <c r="E727" s="81"/>
      <c r="F727" s="81"/>
      <c r="G727" s="81"/>
    </row>
    <row r="728" spans="1:7" ht="15.75" customHeight="1">
      <c r="A728" s="81"/>
      <c r="B728" s="81"/>
      <c r="C728" s="81"/>
      <c r="D728" s="81"/>
      <c r="E728" s="81"/>
      <c r="F728" s="81"/>
      <c r="G728" s="81"/>
    </row>
    <row r="729" spans="1:7" ht="15.75" customHeight="1">
      <c r="A729" s="81"/>
      <c r="B729" s="81"/>
      <c r="C729" s="81"/>
      <c r="D729" s="81"/>
      <c r="E729" s="81"/>
      <c r="F729" s="81"/>
      <c r="G729" s="81"/>
    </row>
    <row r="730" spans="1:7" ht="15.75" customHeight="1">
      <c r="A730" s="81"/>
      <c r="B730" s="81"/>
      <c r="C730" s="81"/>
      <c r="D730" s="81"/>
      <c r="E730" s="81"/>
      <c r="F730" s="81"/>
      <c r="G730" s="81"/>
    </row>
    <row r="731" spans="1:7" ht="15.75" customHeight="1">
      <c r="A731" s="81"/>
      <c r="B731" s="81"/>
      <c r="C731" s="81"/>
      <c r="D731" s="81"/>
      <c r="E731" s="81"/>
      <c r="F731" s="81"/>
      <c r="G731" s="81"/>
    </row>
    <row r="732" spans="1:7" ht="15.75" customHeight="1">
      <c r="A732" s="81"/>
      <c r="B732" s="81"/>
      <c r="C732" s="81"/>
      <c r="D732" s="81"/>
      <c r="E732" s="81"/>
      <c r="F732" s="81"/>
      <c r="G732" s="81"/>
    </row>
    <row r="733" spans="1:7" ht="15.75" customHeight="1">
      <c r="A733" s="81"/>
      <c r="B733" s="81"/>
      <c r="C733" s="81"/>
      <c r="D733" s="81"/>
      <c r="E733" s="81"/>
      <c r="F733" s="81"/>
      <c r="G733" s="81"/>
    </row>
    <row r="734" spans="1:7" ht="15.75" customHeight="1">
      <c r="A734" s="81"/>
      <c r="B734" s="81"/>
      <c r="C734" s="81"/>
      <c r="D734" s="81"/>
      <c r="E734" s="81"/>
      <c r="F734" s="81"/>
      <c r="G734" s="81"/>
    </row>
    <row r="735" spans="1:7" ht="15.75" customHeight="1">
      <c r="A735" s="81"/>
      <c r="B735" s="81"/>
      <c r="C735" s="81"/>
      <c r="D735" s="81"/>
      <c r="E735" s="81"/>
      <c r="F735" s="81"/>
      <c r="G735" s="81"/>
    </row>
    <row r="736" spans="1:7" ht="15.75" customHeight="1">
      <c r="A736" s="81"/>
      <c r="B736" s="81"/>
      <c r="C736" s="81"/>
      <c r="D736" s="81"/>
      <c r="E736" s="81"/>
      <c r="F736" s="81"/>
      <c r="G736" s="81"/>
    </row>
    <row r="737" spans="1:7" ht="15.75" customHeight="1">
      <c r="A737" s="81"/>
      <c r="B737" s="81"/>
      <c r="C737" s="81"/>
      <c r="D737" s="81"/>
      <c r="E737" s="81"/>
      <c r="F737" s="81"/>
      <c r="G737" s="81"/>
    </row>
    <row r="738" spans="1:7" ht="15.75" customHeight="1">
      <c r="A738" s="81"/>
      <c r="B738" s="81"/>
      <c r="C738" s="81"/>
      <c r="D738" s="81"/>
      <c r="E738" s="81"/>
      <c r="F738" s="81"/>
      <c r="G738" s="81"/>
    </row>
    <row r="739" spans="1:7" ht="15.75" customHeight="1">
      <c r="A739" s="81"/>
      <c r="B739" s="81"/>
      <c r="C739" s="81"/>
      <c r="D739" s="81"/>
      <c r="E739" s="81"/>
      <c r="F739" s="81"/>
      <c r="G739" s="81"/>
    </row>
    <row r="740" spans="1:7" ht="15.75" customHeight="1">
      <c r="A740" s="81"/>
      <c r="B740" s="81"/>
      <c r="C740" s="81"/>
      <c r="D740" s="81"/>
      <c r="E740" s="81"/>
      <c r="F740" s="81"/>
      <c r="G740" s="81"/>
    </row>
    <row r="741" spans="1:7" ht="15.75" customHeight="1">
      <c r="A741" s="81"/>
      <c r="B741" s="81"/>
      <c r="C741" s="81"/>
      <c r="D741" s="81"/>
      <c r="E741" s="81"/>
      <c r="F741" s="81"/>
      <c r="G741" s="81"/>
    </row>
    <row r="742" spans="1:7" ht="15.75" customHeight="1">
      <c r="A742" s="81"/>
      <c r="B742" s="81"/>
      <c r="C742" s="81"/>
      <c r="D742" s="81"/>
      <c r="E742" s="81"/>
      <c r="F742" s="81"/>
      <c r="G742" s="81"/>
    </row>
    <row r="743" spans="1:7" ht="15.75" customHeight="1">
      <c r="A743" s="81"/>
      <c r="B743" s="81"/>
      <c r="C743" s="81"/>
      <c r="D743" s="81"/>
      <c r="E743" s="81"/>
      <c r="F743" s="81"/>
      <c r="G743" s="81"/>
    </row>
    <row r="744" spans="1:7" ht="15.75" customHeight="1">
      <c r="A744" s="81"/>
      <c r="B744" s="81"/>
      <c r="C744" s="81"/>
      <c r="D744" s="81"/>
      <c r="E744" s="81"/>
      <c r="F744" s="81"/>
      <c r="G744" s="81"/>
    </row>
    <row r="745" spans="1:7" ht="15.75" customHeight="1">
      <c r="A745" s="81"/>
      <c r="B745" s="81"/>
      <c r="C745" s="81"/>
      <c r="D745" s="81"/>
      <c r="E745" s="81"/>
      <c r="F745" s="81"/>
      <c r="G745" s="81"/>
    </row>
    <row r="746" spans="1:7" ht="15.75" customHeight="1">
      <c r="A746" s="81"/>
      <c r="B746" s="81"/>
      <c r="C746" s="81"/>
      <c r="D746" s="81"/>
      <c r="E746" s="81"/>
      <c r="F746" s="81"/>
      <c r="G746" s="81"/>
    </row>
    <row r="747" spans="1:7" ht="15.75" customHeight="1">
      <c r="A747" s="81"/>
      <c r="B747" s="81"/>
      <c r="C747" s="81"/>
      <c r="D747" s="81"/>
      <c r="E747" s="81"/>
      <c r="F747" s="81"/>
      <c r="G747" s="81"/>
    </row>
    <row r="748" spans="1:7" ht="15.75" customHeight="1">
      <c r="A748" s="81"/>
      <c r="B748" s="81"/>
      <c r="C748" s="81"/>
      <c r="D748" s="81"/>
      <c r="E748" s="81"/>
      <c r="F748" s="81"/>
      <c r="G748" s="81"/>
    </row>
    <row r="749" spans="1:7" ht="15.75" customHeight="1">
      <c r="A749" s="81"/>
      <c r="B749" s="81"/>
      <c r="C749" s="81"/>
      <c r="D749" s="81"/>
      <c r="E749" s="81"/>
      <c r="F749" s="81"/>
      <c r="G749" s="81"/>
    </row>
    <row r="750" spans="1:7" ht="15.75" customHeight="1">
      <c r="A750" s="81"/>
      <c r="B750" s="81"/>
      <c r="C750" s="81"/>
      <c r="D750" s="81"/>
      <c r="E750" s="81"/>
      <c r="F750" s="81"/>
      <c r="G750" s="81"/>
    </row>
    <row r="751" spans="1:7" ht="15.75" customHeight="1">
      <c r="A751" s="81"/>
      <c r="B751" s="81"/>
      <c r="C751" s="81"/>
      <c r="D751" s="81"/>
      <c r="E751" s="81"/>
      <c r="F751" s="81"/>
      <c r="G751" s="81"/>
    </row>
    <row r="752" spans="1:7" ht="15.75" customHeight="1">
      <c r="A752" s="81"/>
      <c r="B752" s="81"/>
      <c r="C752" s="81"/>
      <c r="D752" s="81"/>
      <c r="E752" s="81"/>
      <c r="F752" s="81"/>
      <c r="G752" s="81"/>
    </row>
    <row r="753" spans="1:7" ht="15.75" customHeight="1">
      <c r="A753" s="81"/>
      <c r="B753" s="81"/>
      <c r="C753" s="81"/>
      <c r="D753" s="81"/>
      <c r="E753" s="81"/>
      <c r="F753" s="81"/>
      <c r="G753" s="81"/>
    </row>
    <row r="754" spans="1:7" ht="15.75" customHeight="1">
      <c r="A754" s="81"/>
      <c r="B754" s="81"/>
      <c r="C754" s="81"/>
      <c r="D754" s="81"/>
      <c r="E754" s="81"/>
      <c r="F754" s="81"/>
      <c r="G754" s="81"/>
    </row>
    <row r="755" spans="1:7" ht="15.75" customHeight="1">
      <c r="A755" s="81"/>
      <c r="B755" s="81"/>
      <c r="C755" s="81"/>
      <c r="D755" s="81"/>
      <c r="E755" s="81"/>
      <c r="F755" s="81"/>
      <c r="G755" s="81"/>
    </row>
    <row r="756" spans="1:7" ht="15.75" customHeight="1">
      <c r="A756" s="81"/>
      <c r="B756" s="81"/>
      <c r="C756" s="81"/>
      <c r="D756" s="81"/>
      <c r="E756" s="81"/>
      <c r="F756" s="81"/>
      <c r="G756" s="81"/>
    </row>
    <row r="757" spans="1:7" ht="15.75" customHeight="1">
      <c r="A757" s="81"/>
      <c r="B757" s="81"/>
      <c r="C757" s="81"/>
      <c r="D757" s="81"/>
      <c r="E757" s="81"/>
      <c r="F757" s="81"/>
      <c r="G757" s="81"/>
    </row>
    <row r="758" spans="1:7" ht="15.75" customHeight="1">
      <c r="A758" s="81"/>
      <c r="B758" s="81"/>
      <c r="C758" s="81"/>
      <c r="D758" s="81"/>
      <c r="E758" s="81"/>
      <c r="F758" s="81"/>
      <c r="G758" s="81"/>
    </row>
    <row r="759" spans="1:7" ht="15.75" customHeight="1">
      <c r="A759" s="81"/>
      <c r="B759" s="81"/>
      <c r="C759" s="81"/>
      <c r="D759" s="81"/>
      <c r="E759" s="81"/>
      <c r="F759" s="81"/>
      <c r="G759" s="81"/>
    </row>
    <row r="760" spans="1:7" ht="15.75" customHeight="1">
      <c r="A760" s="81"/>
      <c r="B760" s="81"/>
      <c r="C760" s="81"/>
      <c r="D760" s="81"/>
      <c r="E760" s="81"/>
      <c r="F760" s="81"/>
      <c r="G760" s="81"/>
    </row>
    <row r="761" spans="1:7" ht="15.75" customHeight="1">
      <c r="A761" s="81"/>
      <c r="B761" s="81"/>
      <c r="C761" s="81"/>
      <c r="D761" s="81"/>
      <c r="E761" s="81"/>
      <c r="F761" s="81"/>
      <c r="G761" s="81"/>
    </row>
    <row r="762" spans="1:7" ht="15.75" customHeight="1">
      <c r="A762" s="81"/>
      <c r="B762" s="81"/>
      <c r="C762" s="81"/>
      <c r="D762" s="81"/>
      <c r="E762" s="81"/>
      <c r="F762" s="81"/>
      <c r="G762" s="81"/>
    </row>
    <row r="763" spans="1:7" ht="15.75" customHeight="1">
      <c r="A763" s="81"/>
      <c r="B763" s="81"/>
      <c r="C763" s="81"/>
      <c r="D763" s="81"/>
      <c r="E763" s="81"/>
      <c r="F763" s="81"/>
      <c r="G763" s="81"/>
    </row>
    <row r="764" spans="1:7" ht="15.75" customHeight="1">
      <c r="A764" s="81"/>
      <c r="B764" s="81"/>
      <c r="C764" s="81"/>
      <c r="D764" s="81"/>
      <c r="E764" s="81"/>
      <c r="F764" s="81"/>
      <c r="G764" s="81"/>
    </row>
    <row r="765" spans="1:7" ht="15.75" customHeight="1">
      <c r="A765" s="81"/>
      <c r="B765" s="81"/>
      <c r="C765" s="81"/>
      <c r="D765" s="81"/>
      <c r="E765" s="81"/>
      <c r="F765" s="81"/>
      <c r="G765" s="81"/>
    </row>
    <row r="766" spans="1:7" ht="15.75" customHeight="1">
      <c r="A766" s="81"/>
      <c r="B766" s="81"/>
      <c r="C766" s="81"/>
      <c r="D766" s="81"/>
      <c r="E766" s="81"/>
      <c r="F766" s="81"/>
      <c r="G766" s="81"/>
    </row>
    <row r="767" spans="1:7" ht="15.75" customHeight="1">
      <c r="A767" s="81"/>
      <c r="B767" s="81"/>
      <c r="C767" s="81"/>
      <c r="D767" s="81"/>
      <c r="E767" s="81"/>
      <c r="F767" s="81"/>
      <c r="G767" s="81"/>
    </row>
    <row r="768" spans="1:7" ht="15.75" customHeight="1">
      <c r="A768" s="81"/>
      <c r="B768" s="81"/>
      <c r="C768" s="81"/>
      <c r="D768" s="81"/>
      <c r="E768" s="81"/>
      <c r="F768" s="81"/>
      <c r="G768" s="81"/>
    </row>
    <row r="769" spans="1:7" ht="15.75" customHeight="1">
      <c r="A769" s="81"/>
      <c r="B769" s="81"/>
      <c r="C769" s="81"/>
      <c r="D769" s="81"/>
      <c r="E769" s="81"/>
      <c r="F769" s="81"/>
      <c r="G769" s="81"/>
    </row>
    <row r="770" spans="1:7" ht="15.75" customHeight="1">
      <c r="A770" s="81"/>
      <c r="B770" s="81"/>
      <c r="C770" s="81"/>
      <c r="D770" s="81"/>
      <c r="E770" s="81"/>
      <c r="F770" s="81"/>
      <c r="G770" s="81"/>
    </row>
    <row r="771" spans="1:7" ht="15.75" customHeight="1">
      <c r="A771" s="81"/>
      <c r="B771" s="81"/>
      <c r="C771" s="81"/>
      <c r="D771" s="81"/>
      <c r="E771" s="81"/>
      <c r="F771" s="81"/>
      <c r="G771" s="81"/>
    </row>
    <row r="772" spans="1:7" ht="15.75" customHeight="1">
      <c r="A772" s="81"/>
      <c r="B772" s="81"/>
      <c r="C772" s="81"/>
      <c r="D772" s="81"/>
      <c r="E772" s="81"/>
      <c r="F772" s="81"/>
      <c r="G772" s="81"/>
    </row>
    <row r="773" spans="1:7" ht="15.75" customHeight="1">
      <c r="A773" s="81"/>
      <c r="B773" s="81"/>
      <c r="C773" s="81"/>
      <c r="D773" s="81"/>
      <c r="E773" s="81"/>
      <c r="F773" s="81"/>
      <c r="G773" s="81"/>
    </row>
    <row r="774" spans="1:7" ht="15.75" customHeight="1">
      <c r="A774" s="81"/>
      <c r="B774" s="81"/>
      <c r="C774" s="81"/>
      <c r="D774" s="81"/>
      <c r="E774" s="81"/>
      <c r="F774" s="81"/>
      <c r="G774" s="81"/>
    </row>
    <row r="775" spans="1:7" ht="15.75" customHeight="1">
      <c r="A775" s="81"/>
      <c r="B775" s="81"/>
      <c r="C775" s="81"/>
      <c r="D775" s="81"/>
      <c r="E775" s="81"/>
      <c r="F775" s="81"/>
      <c r="G775" s="81"/>
    </row>
    <row r="776" spans="1:7" ht="15.75" customHeight="1">
      <c r="A776" s="81"/>
      <c r="B776" s="81"/>
      <c r="C776" s="81"/>
      <c r="D776" s="81"/>
      <c r="E776" s="81"/>
      <c r="F776" s="81"/>
      <c r="G776" s="81"/>
    </row>
    <row r="777" spans="1:7" ht="15.75" customHeight="1">
      <c r="A777" s="81"/>
      <c r="B777" s="81"/>
      <c r="C777" s="81"/>
      <c r="D777" s="81"/>
      <c r="E777" s="81"/>
      <c r="F777" s="81"/>
      <c r="G777" s="81"/>
    </row>
    <row r="778" spans="1:7" ht="15.75" customHeight="1">
      <c r="A778" s="81"/>
      <c r="B778" s="81"/>
      <c r="C778" s="81"/>
      <c r="D778" s="81"/>
      <c r="E778" s="81"/>
      <c r="F778" s="81"/>
      <c r="G778" s="81"/>
    </row>
    <row r="779" spans="1:7" ht="15.75" customHeight="1">
      <c r="A779" s="81"/>
      <c r="B779" s="81"/>
      <c r="C779" s="81"/>
      <c r="D779" s="81"/>
      <c r="E779" s="81"/>
      <c r="F779" s="81"/>
      <c r="G779" s="81"/>
    </row>
    <row r="780" spans="1:7" ht="15.75" customHeight="1">
      <c r="A780" s="81"/>
      <c r="B780" s="81"/>
      <c r="C780" s="81"/>
      <c r="D780" s="81"/>
      <c r="E780" s="81"/>
      <c r="F780" s="81"/>
      <c r="G780" s="81"/>
    </row>
    <row r="781" spans="1:7" ht="15.75" customHeight="1">
      <c r="A781" s="81"/>
      <c r="B781" s="81"/>
      <c r="C781" s="81"/>
      <c r="D781" s="81"/>
      <c r="E781" s="81"/>
      <c r="F781" s="81"/>
      <c r="G781" s="81"/>
    </row>
    <row r="782" spans="1:7" ht="15.75" customHeight="1">
      <c r="A782" s="81"/>
      <c r="B782" s="81"/>
      <c r="C782" s="81"/>
      <c r="D782" s="81"/>
      <c r="E782" s="81"/>
      <c r="F782" s="81"/>
      <c r="G782" s="81"/>
    </row>
    <row r="783" spans="1:7" ht="15.75" customHeight="1">
      <c r="A783" s="81"/>
      <c r="B783" s="81"/>
      <c r="C783" s="81"/>
      <c r="D783" s="81"/>
      <c r="E783" s="81"/>
      <c r="F783" s="81"/>
      <c r="G783" s="81"/>
    </row>
    <row r="784" spans="1:7" ht="15.75" customHeight="1">
      <c r="A784" s="81"/>
      <c r="B784" s="81"/>
      <c r="C784" s="81"/>
      <c r="D784" s="81"/>
      <c r="E784" s="81"/>
      <c r="F784" s="81"/>
      <c r="G784" s="81"/>
    </row>
    <row r="785" spans="1:7" ht="15.75" customHeight="1">
      <c r="A785" s="81"/>
      <c r="B785" s="81"/>
      <c r="C785" s="81"/>
      <c r="D785" s="81"/>
      <c r="E785" s="81"/>
      <c r="F785" s="81"/>
      <c r="G785" s="81"/>
    </row>
    <row r="786" spans="1:7" ht="15.75" customHeight="1">
      <c r="A786" s="81"/>
      <c r="B786" s="81"/>
      <c r="C786" s="81"/>
      <c r="D786" s="81"/>
      <c r="E786" s="81"/>
      <c r="F786" s="81"/>
      <c r="G786" s="81"/>
    </row>
    <row r="787" spans="1:7" ht="15.75" customHeight="1">
      <c r="A787" s="81"/>
      <c r="B787" s="81"/>
      <c r="C787" s="81"/>
      <c r="D787" s="81"/>
      <c r="E787" s="81"/>
      <c r="F787" s="81"/>
      <c r="G787" s="81"/>
    </row>
    <row r="788" spans="1:7" ht="15.75" customHeight="1">
      <c r="A788" s="81"/>
      <c r="B788" s="81"/>
      <c r="C788" s="81"/>
      <c r="D788" s="81"/>
      <c r="E788" s="81"/>
      <c r="F788" s="81"/>
      <c r="G788" s="81"/>
    </row>
    <row r="789" spans="1:7" ht="15.75" customHeight="1">
      <c r="A789" s="81"/>
      <c r="B789" s="81"/>
      <c r="C789" s="81"/>
      <c r="D789" s="81"/>
      <c r="E789" s="81"/>
      <c r="F789" s="81"/>
      <c r="G789" s="81"/>
    </row>
    <row r="790" spans="1:7" ht="15.75" customHeight="1">
      <c r="A790" s="81"/>
      <c r="B790" s="81"/>
      <c r="C790" s="81"/>
      <c r="D790" s="81"/>
      <c r="E790" s="81"/>
      <c r="F790" s="81"/>
      <c r="G790" s="81"/>
    </row>
    <row r="791" spans="1:7" ht="15.75" customHeight="1">
      <c r="A791" s="81"/>
      <c r="B791" s="81"/>
      <c r="C791" s="81"/>
      <c r="D791" s="81"/>
      <c r="E791" s="81"/>
      <c r="F791" s="81"/>
      <c r="G791" s="81"/>
    </row>
    <row r="792" spans="1:7" ht="15.75" customHeight="1">
      <c r="A792" s="81"/>
      <c r="B792" s="81"/>
      <c r="C792" s="81"/>
      <c r="D792" s="81"/>
      <c r="E792" s="81"/>
      <c r="F792" s="81"/>
      <c r="G792" s="81"/>
    </row>
    <row r="793" spans="1:7" ht="15.75" customHeight="1">
      <c r="A793" s="81"/>
      <c r="B793" s="81"/>
      <c r="C793" s="81"/>
      <c r="D793" s="81"/>
      <c r="E793" s="81"/>
      <c r="F793" s="81"/>
      <c r="G793" s="81"/>
    </row>
    <row r="794" spans="1:7" ht="15.75" customHeight="1">
      <c r="A794" s="81"/>
      <c r="B794" s="81"/>
      <c r="C794" s="81"/>
      <c r="D794" s="81"/>
      <c r="E794" s="81"/>
      <c r="F794" s="81"/>
      <c r="G794" s="81"/>
    </row>
    <row r="795" spans="1:7" ht="15.75" customHeight="1">
      <c r="A795" s="81"/>
      <c r="B795" s="81"/>
      <c r="C795" s="81"/>
      <c r="D795" s="81"/>
      <c r="E795" s="81"/>
      <c r="F795" s="81"/>
      <c r="G795" s="81"/>
    </row>
    <row r="796" spans="1:7" ht="15.75" customHeight="1">
      <c r="A796" s="81"/>
      <c r="B796" s="81"/>
      <c r="C796" s="81"/>
      <c r="D796" s="81"/>
      <c r="E796" s="81"/>
      <c r="F796" s="81"/>
      <c r="G796" s="81"/>
    </row>
    <row r="797" spans="1:7" ht="15.75" customHeight="1">
      <c r="A797" s="81"/>
      <c r="B797" s="81"/>
      <c r="C797" s="81"/>
      <c r="D797" s="81"/>
      <c r="E797" s="81"/>
      <c r="F797" s="81"/>
      <c r="G797" s="81"/>
    </row>
    <row r="798" spans="1:7" ht="15.75" customHeight="1">
      <c r="A798" s="81"/>
      <c r="B798" s="81"/>
      <c r="C798" s="81"/>
      <c r="D798" s="81"/>
      <c r="E798" s="81"/>
      <c r="F798" s="81"/>
      <c r="G798" s="81"/>
    </row>
    <row r="799" spans="1:7" ht="15.75" customHeight="1">
      <c r="A799" s="81"/>
      <c r="B799" s="81"/>
      <c r="C799" s="81"/>
      <c r="D799" s="81"/>
      <c r="E799" s="81"/>
      <c r="F799" s="81"/>
      <c r="G799" s="81"/>
    </row>
    <row r="800" spans="1:7" ht="15.75" customHeight="1">
      <c r="A800" s="81"/>
      <c r="B800" s="81"/>
      <c r="C800" s="81"/>
      <c r="D800" s="81"/>
      <c r="E800" s="81"/>
      <c r="F800" s="81"/>
      <c r="G800" s="81"/>
    </row>
    <row r="801" spans="1:7" ht="15.75" customHeight="1">
      <c r="A801" s="81"/>
      <c r="B801" s="81"/>
      <c r="C801" s="81"/>
      <c r="D801" s="81"/>
      <c r="E801" s="81"/>
      <c r="F801" s="81"/>
      <c r="G801" s="81"/>
    </row>
    <row r="802" spans="1:7" ht="15.75" customHeight="1">
      <c r="A802" s="81"/>
      <c r="B802" s="81"/>
      <c r="C802" s="81"/>
      <c r="D802" s="81"/>
      <c r="E802" s="81"/>
      <c r="F802" s="81"/>
      <c r="G802" s="81"/>
    </row>
    <row r="803" spans="1:7" ht="15.75" customHeight="1">
      <c r="A803" s="81"/>
      <c r="B803" s="81"/>
      <c r="C803" s="81"/>
      <c r="D803" s="81"/>
      <c r="E803" s="81"/>
      <c r="F803" s="81"/>
      <c r="G803" s="81"/>
    </row>
    <row r="804" spans="1:7" ht="15.75" customHeight="1">
      <c r="A804" s="81"/>
      <c r="B804" s="81"/>
      <c r="C804" s="81"/>
      <c r="D804" s="81"/>
      <c r="E804" s="81"/>
      <c r="F804" s="81"/>
      <c r="G804" s="81"/>
    </row>
    <row r="805" spans="1:7" ht="15.75" customHeight="1">
      <c r="A805" s="81"/>
      <c r="B805" s="81"/>
      <c r="C805" s="81"/>
      <c r="D805" s="81"/>
      <c r="E805" s="81"/>
      <c r="F805" s="81"/>
      <c r="G805" s="81"/>
    </row>
    <row r="806" spans="1:7" ht="15.75" customHeight="1">
      <c r="A806" s="81"/>
      <c r="B806" s="81"/>
      <c r="C806" s="81"/>
      <c r="D806" s="81"/>
      <c r="E806" s="81"/>
      <c r="F806" s="81"/>
      <c r="G806" s="81"/>
    </row>
    <row r="807" spans="1:7" ht="15.75" customHeight="1">
      <c r="A807" s="81"/>
      <c r="B807" s="81"/>
      <c r="C807" s="81"/>
      <c r="D807" s="81"/>
      <c r="E807" s="81"/>
      <c r="F807" s="81"/>
      <c r="G807" s="81"/>
    </row>
    <row r="808" spans="1:7" ht="15.75" customHeight="1">
      <c r="A808" s="81"/>
      <c r="B808" s="81"/>
      <c r="C808" s="81"/>
      <c r="D808" s="81"/>
      <c r="E808" s="81"/>
      <c r="F808" s="81"/>
      <c r="G808" s="81"/>
    </row>
    <row r="809" spans="1:7" ht="15.75" customHeight="1">
      <c r="A809" s="81"/>
      <c r="B809" s="81"/>
      <c r="C809" s="81"/>
      <c r="D809" s="81"/>
      <c r="E809" s="81"/>
      <c r="F809" s="81"/>
      <c r="G809" s="81"/>
    </row>
    <row r="810" spans="1:7" ht="15.75" customHeight="1">
      <c r="A810" s="81"/>
      <c r="B810" s="81"/>
      <c r="C810" s="81"/>
      <c r="D810" s="81"/>
      <c r="E810" s="81"/>
      <c r="F810" s="81"/>
      <c r="G810" s="81"/>
    </row>
    <row r="811" spans="1:7" ht="15.75" customHeight="1">
      <c r="A811" s="81"/>
      <c r="B811" s="81"/>
      <c r="C811" s="81"/>
      <c r="D811" s="81"/>
      <c r="E811" s="81"/>
      <c r="F811" s="81"/>
      <c r="G811" s="81"/>
    </row>
    <row r="812" spans="1:7" ht="15.75" customHeight="1">
      <c r="A812" s="81"/>
      <c r="B812" s="81"/>
      <c r="C812" s="81"/>
      <c r="D812" s="81"/>
      <c r="E812" s="81"/>
      <c r="F812" s="81"/>
      <c r="G812" s="81"/>
    </row>
    <row r="813" spans="1:7" ht="15.75" customHeight="1">
      <c r="A813" s="81"/>
      <c r="B813" s="81"/>
      <c r="C813" s="81"/>
      <c r="D813" s="81"/>
      <c r="E813" s="81"/>
      <c r="F813" s="81"/>
      <c r="G813" s="81"/>
    </row>
    <row r="814" spans="1:7" ht="15.75" customHeight="1">
      <c r="A814" s="81"/>
      <c r="B814" s="81"/>
      <c r="C814" s="81"/>
      <c r="D814" s="81"/>
      <c r="E814" s="81"/>
      <c r="F814" s="81"/>
      <c r="G814" s="81"/>
    </row>
    <row r="815" spans="1:7" ht="15.75" customHeight="1">
      <c r="A815" s="81"/>
      <c r="B815" s="81"/>
      <c r="C815" s="81"/>
      <c r="D815" s="81"/>
      <c r="E815" s="81"/>
      <c r="F815" s="81"/>
      <c r="G815" s="81"/>
    </row>
    <row r="816" spans="1:7" ht="15.75" customHeight="1">
      <c r="A816" s="81"/>
      <c r="B816" s="81"/>
      <c r="C816" s="81"/>
      <c r="D816" s="81"/>
      <c r="E816" s="81"/>
      <c r="F816" s="81"/>
      <c r="G816" s="81"/>
    </row>
    <row r="817" spans="1:7" ht="15.75" customHeight="1">
      <c r="A817" s="81"/>
      <c r="B817" s="81"/>
      <c r="C817" s="81"/>
      <c r="D817" s="81"/>
      <c r="E817" s="81"/>
      <c r="F817" s="81"/>
      <c r="G817" s="81"/>
    </row>
    <row r="818" spans="1:7" ht="15.75" customHeight="1">
      <c r="A818" s="81"/>
      <c r="B818" s="81"/>
      <c r="C818" s="81"/>
      <c r="D818" s="81"/>
      <c r="E818" s="81"/>
      <c r="F818" s="81"/>
      <c r="G818" s="81"/>
    </row>
    <row r="819" spans="1:7" ht="15.75" customHeight="1">
      <c r="A819" s="81"/>
      <c r="B819" s="81"/>
      <c r="C819" s="81"/>
      <c r="D819" s="81"/>
      <c r="E819" s="81"/>
      <c r="F819" s="81"/>
      <c r="G819" s="81"/>
    </row>
    <row r="820" spans="1:7" ht="15.75" customHeight="1">
      <c r="A820" s="81"/>
      <c r="B820" s="81"/>
      <c r="C820" s="81"/>
      <c r="D820" s="81"/>
      <c r="E820" s="81"/>
      <c r="F820" s="81"/>
      <c r="G820" s="81"/>
    </row>
    <row r="821" spans="1:7" ht="15.75" customHeight="1">
      <c r="A821" s="81"/>
      <c r="B821" s="81"/>
      <c r="C821" s="81"/>
      <c r="D821" s="81"/>
      <c r="E821" s="81"/>
      <c r="F821" s="81"/>
      <c r="G821" s="81"/>
    </row>
    <row r="822" spans="1:7" ht="15.75" customHeight="1">
      <c r="A822" s="81"/>
      <c r="B822" s="81"/>
      <c r="C822" s="81"/>
      <c r="D822" s="81"/>
      <c r="E822" s="81"/>
      <c r="F822" s="81"/>
      <c r="G822" s="81"/>
    </row>
    <row r="823" spans="1:7" ht="15.75" customHeight="1">
      <c r="A823" s="81"/>
      <c r="B823" s="81"/>
      <c r="C823" s="81"/>
      <c r="D823" s="81"/>
      <c r="E823" s="81"/>
      <c r="F823" s="81"/>
      <c r="G823" s="81"/>
    </row>
    <row r="824" spans="1:7" ht="15.75" customHeight="1">
      <c r="A824" s="81"/>
      <c r="B824" s="81"/>
      <c r="C824" s="81"/>
      <c r="D824" s="81"/>
      <c r="E824" s="81"/>
      <c r="F824" s="81"/>
      <c r="G824" s="81"/>
    </row>
    <row r="825" spans="1:7" ht="15.75" customHeight="1">
      <c r="A825" s="81"/>
      <c r="B825" s="81"/>
      <c r="C825" s="81"/>
      <c r="D825" s="81"/>
      <c r="E825" s="81"/>
      <c r="F825" s="81"/>
      <c r="G825" s="81"/>
    </row>
    <row r="826" spans="1:7" ht="15.75" customHeight="1">
      <c r="A826" s="81"/>
      <c r="B826" s="81"/>
      <c r="C826" s="81"/>
      <c r="D826" s="81"/>
      <c r="E826" s="81"/>
      <c r="F826" s="81"/>
      <c r="G826" s="81"/>
    </row>
    <row r="827" spans="1:7" ht="15.75" customHeight="1">
      <c r="A827" s="81"/>
      <c r="B827" s="81"/>
      <c r="C827" s="81"/>
      <c r="D827" s="81"/>
      <c r="E827" s="81"/>
      <c r="F827" s="81"/>
      <c r="G827" s="81"/>
    </row>
    <row r="828" spans="1:7" ht="15.75" customHeight="1">
      <c r="A828" s="81"/>
      <c r="B828" s="81"/>
      <c r="C828" s="81"/>
      <c r="D828" s="81"/>
      <c r="E828" s="81"/>
      <c r="F828" s="81"/>
      <c r="G828" s="81"/>
    </row>
    <row r="829" spans="1:7" ht="15.75" customHeight="1">
      <c r="A829" s="81"/>
      <c r="B829" s="81"/>
      <c r="C829" s="81"/>
      <c r="D829" s="81"/>
      <c r="E829" s="81"/>
      <c r="F829" s="81"/>
      <c r="G829" s="81"/>
    </row>
    <row r="830" spans="1:7" ht="15.75" customHeight="1">
      <c r="A830" s="81"/>
      <c r="B830" s="81"/>
      <c r="C830" s="81"/>
      <c r="D830" s="81"/>
      <c r="E830" s="81"/>
      <c r="F830" s="81"/>
      <c r="G830" s="81"/>
    </row>
    <row r="831" spans="1:7" ht="15.75" customHeight="1">
      <c r="A831" s="81"/>
      <c r="B831" s="81"/>
      <c r="C831" s="81"/>
      <c r="D831" s="81"/>
      <c r="E831" s="81"/>
      <c r="F831" s="81"/>
      <c r="G831" s="81"/>
    </row>
    <row r="832" spans="1:7" ht="15.75" customHeight="1">
      <c r="A832" s="81"/>
      <c r="B832" s="81"/>
      <c r="C832" s="81"/>
      <c r="D832" s="81"/>
      <c r="E832" s="81"/>
      <c r="F832" s="81"/>
      <c r="G832" s="81"/>
    </row>
    <row r="833" spans="1:7" ht="15.75" customHeight="1">
      <c r="A833" s="81"/>
      <c r="B833" s="81"/>
      <c r="C833" s="81"/>
      <c r="D833" s="81"/>
      <c r="E833" s="81"/>
      <c r="F833" s="81"/>
      <c r="G833" s="81"/>
    </row>
    <row r="834" spans="1:7" ht="15.75" customHeight="1">
      <c r="A834" s="81"/>
      <c r="B834" s="81"/>
      <c r="C834" s="81"/>
      <c r="D834" s="81"/>
      <c r="E834" s="81"/>
      <c r="F834" s="81"/>
      <c r="G834" s="81"/>
    </row>
    <row r="835" spans="1:7" ht="15.75" customHeight="1">
      <c r="A835" s="81"/>
      <c r="B835" s="81"/>
      <c r="C835" s="81"/>
      <c r="D835" s="81"/>
      <c r="E835" s="81"/>
      <c r="F835" s="81"/>
      <c r="G835" s="81"/>
    </row>
    <row r="836" spans="1:7" ht="15.75" customHeight="1">
      <c r="A836" s="81"/>
      <c r="B836" s="81"/>
      <c r="C836" s="81"/>
      <c r="D836" s="81"/>
      <c r="E836" s="81"/>
      <c r="F836" s="81"/>
      <c r="G836" s="81"/>
    </row>
    <row r="837" spans="1:7" ht="15.75" customHeight="1">
      <c r="A837" s="81"/>
      <c r="B837" s="81"/>
      <c r="C837" s="81"/>
      <c r="D837" s="81"/>
      <c r="E837" s="81"/>
      <c r="F837" s="81"/>
      <c r="G837" s="81"/>
    </row>
    <row r="838" spans="1:7" ht="15.75" customHeight="1">
      <c r="A838" s="81"/>
      <c r="B838" s="81"/>
      <c r="C838" s="81"/>
      <c r="D838" s="81"/>
      <c r="E838" s="81"/>
      <c r="F838" s="81"/>
      <c r="G838" s="81"/>
    </row>
    <row r="839" spans="1:7" ht="15.75" customHeight="1">
      <c r="A839" s="81"/>
      <c r="B839" s="81"/>
      <c r="C839" s="81"/>
      <c r="D839" s="81"/>
      <c r="E839" s="81"/>
      <c r="F839" s="81"/>
      <c r="G839" s="81"/>
    </row>
    <row r="840" spans="1:7" ht="15.75" customHeight="1">
      <c r="A840" s="81"/>
      <c r="B840" s="81"/>
      <c r="C840" s="81"/>
      <c r="D840" s="81"/>
      <c r="E840" s="81"/>
      <c r="F840" s="81"/>
      <c r="G840" s="81"/>
    </row>
    <row r="841" spans="1:7" ht="15.75" customHeight="1">
      <c r="A841" s="81"/>
      <c r="B841" s="81"/>
      <c r="C841" s="81"/>
      <c r="D841" s="81"/>
      <c r="E841" s="81"/>
      <c r="F841" s="81"/>
      <c r="G841" s="81"/>
    </row>
    <row r="842" spans="1:7" ht="15.75" customHeight="1">
      <c r="A842" s="81"/>
      <c r="B842" s="81"/>
      <c r="C842" s="81"/>
      <c r="D842" s="81"/>
      <c r="E842" s="81"/>
      <c r="F842" s="81"/>
      <c r="G842" s="81"/>
    </row>
    <row r="843" spans="1:7" ht="15.75" customHeight="1">
      <c r="A843" s="81"/>
      <c r="B843" s="81"/>
      <c r="C843" s="81"/>
      <c r="D843" s="81"/>
      <c r="E843" s="81"/>
      <c r="F843" s="81"/>
      <c r="G843" s="81"/>
    </row>
    <row r="844" spans="1:7" ht="15.75" customHeight="1">
      <c r="A844" s="81"/>
      <c r="B844" s="81"/>
      <c r="C844" s="81"/>
      <c r="D844" s="81"/>
      <c r="E844" s="81"/>
      <c r="F844" s="81"/>
      <c r="G844" s="81"/>
    </row>
    <row r="845" spans="1:7" ht="15.75" customHeight="1">
      <c r="A845" s="81"/>
      <c r="B845" s="81"/>
      <c r="C845" s="81"/>
      <c r="D845" s="81"/>
      <c r="E845" s="81"/>
      <c r="F845" s="81"/>
      <c r="G845" s="81"/>
    </row>
    <row r="846" spans="1:7" ht="15.75" customHeight="1">
      <c r="A846" s="81"/>
      <c r="B846" s="81"/>
      <c r="C846" s="81"/>
      <c r="D846" s="81"/>
      <c r="E846" s="81"/>
      <c r="F846" s="81"/>
      <c r="G846" s="81"/>
    </row>
    <row r="847" spans="1:7" ht="15.75" customHeight="1">
      <c r="A847" s="81"/>
      <c r="B847" s="81"/>
      <c r="C847" s="81"/>
      <c r="D847" s="81"/>
      <c r="E847" s="81"/>
      <c r="F847" s="81"/>
      <c r="G847" s="81"/>
    </row>
    <row r="848" spans="1:7" ht="15.75" customHeight="1">
      <c r="A848" s="81"/>
      <c r="B848" s="81"/>
      <c r="C848" s="81"/>
      <c r="D848" s="81"/>
      <c r="E848" s="81"/>
      <c r="F848" s="81"/>
      <c r="G848" s="81"/>
    </row>
    <row r="849" spans="1:7" ht="15.75" customHeight="1">
      <c r="A849" s="81"/>
      <c r="B849" s="81"/>
      <c r="C849" s="81"/>
      <c r="D849" s="81"/>
      <c r="E849" s="81"/>
      <c r="F849" s="81"/>
      <c r="G849" s="81"/>
    </row>
    <row r="850" spans="1:7" ht="15.75" customHeight="1">
      <c r="A850" s="81"/>
      <c r="B850" s="81"/>
      <c r="C850" s="81"/>
      <c r="D850" s="81"/>
      <c r="E850" s="81"/>
      <c r="F850" s="81"/>
      <c r="G850" s="81"/>
    </row>
    <row r="851" spans="1:7" ht="15.75" customHeight="1">
      <c r="A851" s="81"/>
      <c r="B851" s="81"/>
      <c r="C851" s="81"/>
      <c r="D851" s="81"/>
      <c r="E851" s="81"/>
      <c r="F851" s="81"/>
      <c r="G851" s="81"/>
    </row>
    <row r="852" spans="1:7" ht="15.75" customHeight="1">
      <c r="A852" s="81"/>
      <c r="B852" s="81"/>
      <c r="C852" s="81"/>
      <c r="D852" s="81"/>
      <c r="E852" s="81"/>
      <c r="F852" s="81"/>
      <c r="G852" s="81"/>
    </row>
    <row r="853" spans="1:7" ht="15.75" customHeight="1">
      <c r="A853" s="81"/>
      <c r="B853" s="81"/>
      <c r="C853" s="81"/>
      <c r="D853" s="81"/>
      <c r="E853" s="81"/>
      <c r="F853" s="81"/>
      <c r="G853" s="81"/>
    </row>
    <row r="854" spans="1:7" ht="15.75" customHeight="1">
      <c r="A854" s="81"/>
      <c r="B854" s="81"/>
      <c r="C854" s="81"/>
      <c r="D854" s="81"/>
      <c r="E854" s="81"/>
      <c r="F854" s="81"/>
      <c r="G854" s="81"/>
    </row>
    <row r="855" spans="1:7" ht="15.75" customHeight="1">
      <c r="A855" s="81"/>
      <c r="B855" s="81"/>
      <c r="C855" s="81"/>
      <c r="D855" s="81"/>
      <c r="E855" s="81"/>
      <c r="F855" s="81"/>
      <c r="G855" s="81"/>
    </row>
    <row r="856" spans="1:7" ht="15.75" customHeight="1">
      <c r="A856" s="81"/>
      <c r="B856" s="81"/>
      <c r="C856" s="81"/>
      <c r="D856" s="81"/>
      <c r="E856" s="81"/>
      <c r="F856" s="81"/>
      <c r="G856" s="81"/>
    </row>
    <row r="857" spans="1:7" ht="15.75" customHeight="1">
      <c r="A857" s="81"/>
      <c r="B857" s="81"/>
      <c r="C857" s="81"/>
      <c r="D857" s="81"/>
      <c r="E857" s="81"/>
      <c r="F857" s="81"/>
      <c r="G857" s="81"/>
    </row>
    <row r="858" spans="1:7" ht="15.75" customHeight="1">
      <c r="A858" s="81"/>
      <c r="B858" s="81"/>
      <c r="C858" s="81"/>
      <c r="D858" s="81"/>
      <c r="E858" s="81"/>
      <c r="F858" s="81"/>
      <c r="G858" s="81"/>
    </row>
    <row r="859" spans="1:7" ht="15.75" customHeight="1">
      <c r="A859" s="81"/>
      <c r="B859" s="81"/>
      <c r="C859" s="81"/>
      <c r="D859" s="81"/>
      <c r="E859" s="81"/>
      <c r="F859" s="81"/>
      <c r="G859" s="81"/>
    </row>
    <row r="860" spans="1:7" ht="15.75" customHeight="1">
      <c r="A860" s="81"/>
      <c r="B860" s="81"/>
      <c r="C860" s="81"/>
      <c r="D860" s="81"/>
      <c r="E860" s="81"/>
      <c r="F860" s="81"/>
      <c r="G860" s="81"/>
    </row>
    <row r="861" spans="1:7" ht="15.75" customHeight="1">
      <c r="A861" s="81"/>
      <c r="B861" s="81"/>
      <c r="C861" s="81"/>
      <c r="D861" s="81"/>
      <c r="E861" s="81"/>
      <c r="F861" s="81"/>
      <c r="G861" s="81"/>
    </row>
    <row r="862" spans="1:7" ht="15.75" customHeight="1">
      <c r="A862" s="81"/>
      <c r="B862" s="81"/>
      <c r="C862" s="81"/>
      <c r="D862" s="81"/>
      <c r="E862" s="81"/>
      <c r="F862" s="81"/>
      <c r="G862" s="81"/>
    </row>
    <row r="863" spans="1:7" ht="15.75" customHeight="1">
      <c r="A863" s="81"/>
      <c r="B863" s="81"/>
      <c r="C863" s="81"/>
      <c r="D863" s="81"/>
      <c r="E863" s="81"/>
      <c r="F863" s="81"/>
      <c r="G863" s="81"/>
    </row>
    <row r="864" spans="1:7" ht="15.75" customHeight="1">
      <c r="A864" s="81"/>
      <c r="B864" s="81"/>
      <c r="C864" s="81"/>
      <c r="D864" s="81"/>
      <c r="E864" s="81"/>
      <c r="F864" s="81"/>
      <c r="G864" s="81"/>
    </row>
    <row r="865" spans="1:7" ht="15.75" customHeight="1">
      <c r="A865" s="81"/>
      <c r="B865" s="81"/>
      <c r="C865" s="81"/>
      <c r="D865" s="81"/>
      <c r="E865" s="81"/>
      <c r="F865" s="81"/>
      <c r="G865" s="81"/>
    </row>
    <row r="866" spans="1:7" ht="15.75" customHeight="1">
      <c r="A866" s="81"/>
      <c r="B866" s="81"/>
      <c r="C866" s="81"/>
      <c r="D866" s="81"/>
      <c r="E866" s="81"/>
      <c r="F866" s="81"/>
      <c r="G866" s="81"/>
    </row>
    <row r="867" spans="1:7" ht="15.75" customHeight="1">
      <c r="A867" s="81"/>
      <c r="B867" s="81"/>
      <c r="C867" s="81"/>
      <c r="D867" s="81"/>
      <c r="E867" s="81"/>
      <c r="F867" s="81"/>
      <c r="G867" s="81"/>
    </row>
    <row r="868" spans="1:7" ht="15.75" customHeight="1">
      <c r="A868" s="81"/>
      <c r="B868" s="81"/>
      <c r="C868" s="81"/>
      <c r="D868" s="81"/>
      <c r="E868" s="81"/>
      <c r="F868" s="81"/>
      <c r="G868" s="81"/>
    </row>
    <row r="869" spans="1:7" ht="15.75" customHeight="1">
      <c r="A869" s="81"/>
      <c r="B869" s="81"/>
      <c r="C869" s="81"/>
      <c r="D869" s="81"/>
      <c r="E869" s="81"/>
      <c r="F869" s="81"/>
      <c r="G869" s="81"/>
    </row>
    <row r="870" spans="1:7" ht="15.75" customHeight="1">
      <c r="A870" s="81"/>
      <c r="B870" s="81"/>
      <c r="C870" s="81"/>
      <c r="D870" s="81"/>
      <c r="E870" s="81"/>
      <c r="F870" s="81"/>
      <c r="G870" s="81"/>
    </row>
    <row r="871" spans="1:7" ht="15.75" customHeight="1">
      <c r="A871" s="81"/>
      <c r="B871" s="81"/>
      <c r="C871" s="81"/>
      <c r="D871" s="81"/>
      <c r="E871" s="81"/>
      <c r="F871" s="81"/>
      <c r="G871" s="81"/>
    </row>
    <row r="872" spans="1:7" ht="15.75" customHeight="1">
      <c r="A872" s="81"/>
      <c r="B872" s="81"/>
      <c r="C872" s="81"/>
      <c r="D872" s="81"/>
      <c r="E872" s="81"/>
      <c r="F872" s="81"/>
      <c r="G872" s="81"/>
    </row>
    <row r="873" spans="1:7" ht="15.75" customHeight="1">
      <c r="A873" s="81"/>
      <c r="B873" s="81"/>
      <c r="C873" s="81"/>
      <c r="D873" s="81"/>
      <c r="E873" s="81"/>
      <c r="F873" s="81"/>
      <c r="G873" s="81"/>
    </row>
    <row r="874" spans="1:7" ht="15.75" customHeight="1">
      <c r="A874" s="81"/>
      <c r="B874" s="81"/>
      <c r="C874" s="81"/>
      <c r="D874" s="81"/>
      <c r="E874" s="81"/>
      <c r="F874" s="81"/>
      <c r="G874" s="81"/>
    </row>
    <row r="875" spans="1:7" ht="15.75" customHeight="1">
      <c r="A875" s="81"/>
      <c r="B875" s="81"/>
      <c r="C875" s="81"/>
      <c r="D875" s="81"/>
      <c r="E875" s="81"/>
      <c r="F875" s="81"/>
      <c r="G875" s="81"/>
    </row>
    <row r="876" spans="1:7" ht="15.75" customHeight="1">
      <c r="A876" s="81"/>
      <c r="B876" s="81"/>
      <c r="C876" s="81"/>
      <c r="D876" s="81"/>
      <c r="E876" s="81"/>
      <c r="F876" s="81"/>
      <c r="G876" s="81"/>
    </row>
    <row r="877" spans="1:7" ht="15.75" customHeight="1">
      <c r="A877" s="81"/>
      <c r="B877" s="81"/>
      <c r="C877" s="81"/>
      <c r="D877" s="81"/>
      <c r="E877" s="81"/>
      <c r="F877" s="81"/>
      <c r="G877" s="81"/>
    </row>
    <row r="878" spans="1:7" ht="15.75" customHeight="1">
      <c r="A878" s="81"/>
      <c r="B878" s="81"/>
      <c r="C878" s="81"/>
      <c r="D878" s="81"/>
      <c r="E878" s="81"/>
      <c r="F878" s="81"/>
      <c r="G878" s="81"/>
    </row>
    <row r="879" spans="1:7" ht="15.75" customHeight="1">
      <c r="A879" s="81"/>
      <c r="B879" s="81"/>
      <c r="C879" s="81"/>
      <c r="D879" s="81"/>
      <c r="E879" s="81"/>
      <c r="F879" s="81"/>
      <c r="G879" s="81"/>
    </row>
    <row r="880" spans="1:7" ht="15.75" customHeight="1">
      <c r="A880" s="81"/>
      <c r="B880" s="81"/>
      <c r="C880" s="81"/>
      <c r="D880" s="81"/>
      <c r="E880" s="81"/>
      <c r="F880" s="81"/>
      <c r="G880" s="81"/>
    </row>
    <row r="881" spans="1:7" ht="15.75" customHeight="1">
      <c r="A881" s="81"/>
      <c r="B881" s="81"/>
      <c r="C881" s="81"/>
      <c r="D881" s="81"/>
      <c r="E881" s="81"/>
      <c r="F881" s="81"/>
      <c r="G881" s="81"/>
    </row>
    <row r="882" spans="1:7" ht="15.75" customHeight="1">
      <c r="A882" s="81"/>
      <c r="B882" s="81"/>
      <c r="C882" s="81"/>
      <c r="D882" s="81"/>
      <c r="E882" s="81"/>
      <c r="F882" s="81"/>
      <c r="G882" s="81"/>
    </row>
    <row r="883" spans="1:7" ht="15.75" customHeight="1">
      <c r="A883" s="81"/>
      <c r="B883" s="81"/>
      <c r="C883" s="81"/>
      <c r="D883" s="81"/>
      <c r="E883" s="81"/>
      <c r="F883" s="81"/>
      <c r="G883" s="81"/>
    </row>
    <row r="884" spans="1:7" ht="15.75" customHeight="1">
      <c r="A884" s="81"/>
      <c r="B884" s="81"/>
      <c r="C884" s="81"/>
      <c r="D884" s="81"/>
      <c r="E884" s="81"/>
      <c r="F884" s="81"/>
      <c r="G884" s="81"/>
    </row>
    <row r="885" spans="1:7" ht="15.75" customHeight="1">
      <c r="A885" s="81"/>
      <c r="B885" s="81"/>
      <c r="C885" s="81"/>
      <c r="D885" s="81"/>
      <c r="E885" s="81"/>
      <c r="F885" s="81"/>
      <c r="G885" s="81"/>
    </row>
    <row r="886" spans="1:7" ht="15.75" customHeight="1">
      <c r="A886" s="81"/>
      <c r="B886" s="81"/>
      <c r="C886" s="81"/>
      <c r="D886" s="81"/>
      <c r="E886" s="81"/>
      <c r="F886" s="81"/>
      <c r="G886" s="81"/>
    </row>
    <row r="887" spans="1:7" ht="15.75" customHeight="1">
      <c r="A887" s="81"/>
      <c r="B887" s="81"/>
      <c r="C887" s="81"/>
      <c r="D887" s="81"/>
      <c r="E887" s="81"/>
      <c r="F887" s="81"/>
      <c r="G887" s="81"/>
    </row>
    <row r="888" spans="1:7" ht="15.75" customHeight="1">
      <c r="A888" s="81"/>
      <c r="B888" s="81"/>
      <c r="C888" s="81"/>
      <c r="D888" s="81"/>
      <c r="E888" s="81"/>
      <c r="F888" s="81"/>
      <c r="G888" s="81"/>
    </row>
    <row r="889" spans="1:7" ht="15.75" customHeight="1">
      <c r="A889" s="81"/>
      <c r="B889" s="81"/>
      <c r="C889" s="81"/>
      <c r="D889" s="81"/>
      <c r="E889" s="81"/>
      <c r="F889" s="81"/>
      <c r="G889" s="81"/>
    </row>
    <row r="890" spans="1:7" ht="15.75" customHeight="1">
      <c r="A890" s="81"/>
      <c r="B890" s="81"/>
      <c r="C890" s="81"/>
      <c r="D890" s="81"/>
      <c r="E890" s="81"/>
      <c r="F890" s="81"/>
      <c r="G890" s="81"/>
    </row>
    <row r="891" spans="1:7" ht="15.75" customHeight="1">
      <c r="A891" s="81"/>
      <c r="B891" s="81"/>
      <c r="C891" s="81"/>
      <c r="D891" s="81"/>
      <c r="E891" s="81"/>
      <c r="F891" s="81"/>
      <c r="G891" s="81"/>
    </row>
    <row r="892" spans="1:7" ht="15.75" customHeight="1">
      <c r="A892" s="81"/>
      <c r="B892" s="81"/>
      <c r="C892" s="81"/>
      <c r="D892" s="81"/>
      <c r="E892" s="81"/>
      <c r="F892" s="81"/>
      <c r="G892" s="81"/>
    </row>
    <row r="893" spans="1:7" ht="15.75" customHeight="1">
      <c r="A893" s="81"/>
      <c r="B893" s="81"/>
      <c r="C893" s="81"/>
      <c r="D893" s="81"/>
      <c r="E893" s="81"/>
      <c r="F893" s="81"/>
      <c r="G893" s="81"/>
    </row>
    <row r="894" spans="1:7" ht="15.75" customHeight="1">
      <c r="A894" s="81"/>
      <c r="B894" s="81"/>
      <c r="C894" s="81"/>
      <c r="D894" s="81"/>
      <c r="E894" s="81"/>
      <c r="F894" s="81"/>
      <c r="G894" s="81"/>
    </row>
    <row r="895" spans="1:7" ht="15.75" customHeight="1">
      <c r="A895" s="81"/>
      <c r="B895" s="81"/>
      <c r="C895" s="81"/>
      <c r="D895" s="81"/>
      <c r="E895" s="81"/>
      <c r="F895" s="81"/>
      <c r="G895" s="81"/>
    </row>
    <row r="896" spans="1:7" ht="15.75" customHeight="1">
      <c r="A896" s="81"/>
      <c r="B896" s="81"/>
      <c r="C896" s="81"/>
      <c r="D896" s="81"/>
      <c r="E896" s="81"/>
      <c r="F896" s="81"/>
      <c r="G896" s="81"/>
    </row>
    <row r="897" spans="1:7" ht="15.75" customHeight="1">
      <c r="A897" s="81"/>
      <c r="B897" s="81"/>
      <c r="C897" s="81"/>
      <c r="D897" s="81"/>
      <c r="E897" s="81"/>
      <c r="F897" s="81"/>
      <c r="G897" s="81"/>
    </row>
    <row r="898" spans="1:7" ht="15.75" customHeight="1">
      <c r="A898" s="81"/>
      <c r="B898" s="81"/>
      <c r="C898" s="81"/>
      <c r="D898" s="81"/>
      <c r="E898" s="81"/>
      <c r="F898" s="81"/>
      <c r="G898" s="81"/>
    </row>
    <row r="899" spans="1:7" ht="15.75" customHeight="1">
      <c r="A899" s="81"/>
      <c r="B899" s="81"/>
      <c r="C899" s="81"/>
      <c r="D899" s="81"/>
      <c r="E899" s="81"/>
      <c r="F899" s="81"/>
      <c r="G899" s="81"/>
    </row>
    <row r="900" spans="1:7" ht="15.75" customHeight="1">
      <c r="A900" s="81"/>
      <c r="B900" s="81"/>
      <c r="C900" s="81"/>
      <c r="D900" s="81"/>
      <c r="E900" s="81"/>
      <c r="F900" s="81"/>
      <c r="G900" s="81"/>
    </row>
    <row r="901" spans="1:7" ht="15.75" customHeight="1">
      <c r="A901" s="81"/>
      <c r="B901" s="81"/>
      <c r="C901" s="81"/>
      <c r="D901" s="81"/>
      <c r="E901" s="81"/>
      <c r="F901" s="81"/>
      <c r="G901" s="81"/>
    </row>
    <row r="902" spans="1:7" ht="15.75" customHeight="1">
      <c r="A902" s="81"/>
      <c r="B902" s="81"/>
      <c r="C902" s="81"/>
      <c r="D902" s="81"/>
      <c r="E902" s="81"/>
      <c r="F902" s="81"/>
      <c r="G902" s="81"/>
    </row>
    <row r="903" spans="1:7" ht="15.75" customHeight="1">
      <c r="A903" s="81"/>
      <c r="B903" s="81"/>
      <c r="C903" s="81"/>
      <c r="D903" s="81"/>
      <c r="E903" s="81"/>
      <c r="F903" s="81"/>
      <c r="G903" s="81"/>
    </row>
    <row r="904" spans="1:7" ht="15.75" customHeight="1">
      <c r="A904" s="81"/>
      <c r="B904" s="81"/>
      <c r="C904" s="81"/>
      <c r="D904" s="81"/>
      <c r="E904" s="81"/>
      <c r="F904" s="81"/>
      <c r="G904" s="81"/>
    </row>
    <row r="905" spans="1:7" ht="15.75" customHeight="1">
      <c r="A905" s="81"/>
      <c r="B905" s="81"/>
      <c r="C905" s="81"/>
      <c r="D905" s="81"/>
      <c r="E905" s="81"/>
      <c r="F905" s="81"/>
      <c r="G905" s="81"/>
    </row>
    <row r="906" spans="1:7" ht="15.75" customHeight="1">
      <c r="A906" s="81"/>
      <c r="B906" s="81"/>
      <c r="C906" s="81"/>
      <c r="D906" s="81"/>
      <c r="E906" s="81"/>
      <c r="F906" s="81"/>
      <c r="G906" s="81"/>
    </row>
    <row r="907" spans="1:7" ht="15.75" customHeight="1">
      <c r="A907" s="81"/>
      <c r="B907" s="81"/>
      <c r="C907" s="81"/>
      <c r="D907" s="81"/>
      <c r="E907" s="81"/>
      <c r="F907" s="81"/>
      <c r="G907" s="81"/>
    </row>
    <row r="908" spans="1:7" ht="15.75" customHeight="1">
      <c r="A908" s="81"/>
      <c r="B908" s="81"/>
      <c r="C908" s="81"/>
      <c r="D908" s="81"/>
      <c r="E908" s="81"/>
      <c r="F908" s="81"/>
      <c r="G908" s="81"/>
    </row>
    <row r="909" spans="1:7" ht="15.75" customHeight="1">
      <c r="A909" s="81"/>
      <c r="B909" s="81"/>
      <c r="C909" s="81"/>
      <c r="D909" s="81"/>
      <c r="E909" s="81"/>
      <c r="F909" s="81"/>
      <c r="G909" s="81"/>
    </row>
    <row r="910" spans="1:7" ht="15.75" customHeight="1">
      <c r="A910" s="81"/>
      <c r="B910" s="81"/>
      <c r="C910" s="81"/>
      <c r="D910" s="81"/>
      <c r="E910" s="81"/>
      <c r="F910" s="81"/>
      <c r="G910" s="81"/>
    </row>
    <row r="911" spans="1:7" ht="15.75" customHeight="1">
      <c r="A911" s="81"/>
      <c r="B911" s="81"/>
      <c r="C911" s="81"/>
      <c r="D911" s="81"/>
      <c r="E911" s="81"/>
      <c r="F911" s="81"/>
      <c r="G911" s="81"/>
    </row>
    <row r="912" spans="1:7" ht="15.75" customHeight="1">
      <c r="A912" s="81"/>
      <c r="B912" s="81"/>
      <c r="C912" s="81"/>
      <c r="D912" s="81"/>
      <c r="E912" s="81"/>
      <c r="F912" s="81"/>
      <c r="G912" s="81"/>
    </row>
    <row r="913" spans="1:7" ht="15.75" customHeight="1">
      <c r="A913" s="81"/>
      <c r="B913" s="81"/>
      <c r="C913" s="81"/>
      <c r="D913" s="81"/>
      <c r="E913" s="81"/>
      <c r="F913" s="81"/>
      <c r="G913" s="81"/>
    </row>
    <row r="914" spans="1:7" ht="15.75" customHeight="1">
      <c r="A914" s="81"/>
      <c r="B914" s="81"/>
      <c r="C914" s="81"/>
      <c r="D914" s="81"/>
      <c r="E914" s="81"/>
      <c r="F914" s="81"/>
      <c r="G914" s="81"/>
    </row>
    <row r="915" spans="1:7" ht="15.75" customHeight="1">
      <c r="A915" s="81"/>
      <c r="B915" s="81"/>
      <c r="C915" s="81"/>
      <c r="D915" s="81"/>
      <c r="E915" s="81"/>
      <c r="F915" s="81"/>
      <c r="G915" s="81"/>
    </row>
    <row r="916" spans="1:7" ht="15.75" customHeight="1">
      <c r="A916" s="81"/>
      <c r="B916" s="81"/>
      <c r="C916" s="81"/>
      <c r="D916" s="81"/>
      <c r="E916" s="81"/>
      <c r="F916" s="81"/>
      <c r="G916" s="81"/>
    </row>
    <row r="917" spans="1:7" ht="15.75" customHeight="1">
      <c r="A917" s="81"/>
      <c r="B917" s="81"/>
      <c r="C917" s="81"/>
      <c r="D917" s="81"/>
      <c r="E917" s="81"/>
      <c r="F917" s="81"/>
      <c r="G917" s="81"/>
    </row>
    <row r="918" spans="1:7" ht="15.75" customHeight="1">
      <c r="A918" s="81"/>
      <c r="B918" s="81"/>
      <c r="C918" s="81"/>
      <c r="D918" s="81"/>
      <c r="E918" s="81"/>
      <c r="F918" s="81"/>
      <c r="G918" s="81"/>
    </row>
    <row r="919" spans="1:7" ht="15.75" customHeight="1">
      <c r="A919" s="81"/>
      <c r="B919" s="81"/>
      <c r="C919" s="81"/>
      <c r="D919" s="81"/>
      <c r="E919" s="81"/>
      <c r="F919" s="81"/>
      <c r="G919" s="81"/>
    </row>
    <row r="920" spans="1:7" ht="15.75" customHeight="1">
      <c r="A920" s="81"/>
      <c r="B920" s="81"/>
      <c r="C920" s="81"/>
      <c r="D920" s="81"/>
      <c r="E920" s="81"/>
      <c r="F920" s="81"/>
      <c r="G920" s="81"/>
    </row>
    <row r="921" spans="1:7" ht="15.75" customHeight="1">
      <c r="A921" s="81"/>
      <c r="B921" s="81"/>
      <c r="C921" s="81"/>
      <c r="D921" s="81"/>
      <c r="E921" s="81"/>
      <c r="F921" s="81"/>
      <c r="G921" s="81"/>
    </row>
    <row r="922" spans="1:7" ht="15.75" customHeight="1">
      <c r="A922" s="81"/>
      <c r="B922" s="81"/>
      <c r="C922" s="81"/>
      <c r="D922" s="81"/>
      <c r="E922" s="81"/>
      <c r="F922" s="81"/>
      <c r="G922" s="81"/>
    </row>
    <row r="923" spans="1:7" ht="15.75" customHeight="1">
      <c r="A923" s="81"/>
      <c r="B923" s="81"/>
      <c r="C923" s="81"/>
      <c r="D923" s="81"/>
      <c r="E923" s="81"/>
      <c r="F923" s="81"/>
      <c r="G923" s="81"/>
    </row>
    <row r="924" spans="1:7" ht="15.75" customHeight="1">
      <c r="A924" s="81"/>
      <c r="B924" s="81"/>
      <c r="C924" s="81"/>
      <c r="D924" s="81"/>
      <c r="E924" s="81"/>
      <c r="F924" s="81"/>
      <c r="G924" s="81"/>
    </row>
    <row r="925" spans="1:7" ht="15.75" customHeight="1">
      <c r="A925" s="81"/>
      <c r="B925" s="81"/>
      <c r="C925" s="81"/>
      <c r="D925" s="81"/>
      <c r="E925" s="81"/>
      <c r="F925" s="81"/>
      <c r="G925" s="81"/>
    </row>
    <row r="926" spans="1:7" ht="15.75" customHeight="1">
      <c r="A926" s="81"/>
      <c r="B926" s="81"/>
      <c r="C926" s="81"/>
      <c r="D926" s="81"/>
      <c r="E926" s="81"/>
      <c r="F926" s="81"/>
      <c r="G926" s="81"/>
    </row>
    <row r="927" spans="1:7" ht="15.75" customHeight="1">
      <c r="A927" s="81"/>
      <c r="B927" s="81"/>
      <c r="C927" s="81"/>
      <c r="D927" s="81"/>
      <c r="E927" s="81"/>
      <c r="F927" s="81"/>
      <c r="G927" s="81"/>
    </row>
    <row r="928" spans="1:7" ht="15.75" customHeight="1">
      <c r="A928" s="81"/>
      <c r="B928" s="81"/>
      <c r="C928" s="81"/>
      <c r="D928" s="81"/>
      <c r="E928" s="81"/>
      <c r="F928" s="81"/>
      <c r="G928" s="81"/>
    </row>
    <row r="929" spans="1:7" ht="15.75" customHeight="1">
      <c r="A929" s="81"/>
      <c r="B929" s="81"/>
      <c r="C929" s="81"/>
      <c r="D929" s="81"/>
      <c r="E929" s="81"/>
      <c r="F929" s="81"/>
      <c r="G929" s="81"/>
    </row>
    <row r="930" spans="1:7" ht="15.75" customHeight="1">
      <c r="A930" s="81"/>
      <c r="B930" s="81"/>
      <c r="C930" s="81"/>
      <c r="D930" s="81"/>
      <c r="E930" s="81"/>
      <c r="F930" s="81"/>
      <c r="G930" s="81"/>
    </row>
    <row r="931" spans="1:7" ht="15.75" customHeight="1">
      <c r="A931" s="81"/>
      <c r="B931" s="81"/>
      <c r="C931" s="81"/>
      <c r="D931" s="81"/>
      <c r="E931" s="81"/>
      <c r="F931" s="81"/>
      <c r="G931" s="81"/>
    </row>
    <row r="932" spans="1:7" ht="15.75" customHeight="1">
      <c r="A932" s="81"/>
      <c r="B932" s="81"/>
      <c r="C932" s="81"/>
      <c r="D932" s="81"/>
      <c r="E932" s="81"/>
      <c r="F932" s="81"/>
      <c r="G932" s="81"/>
    </row>
    <row r="933" spans="1:7" ht="15.75" customHeight="1">
      <c r="A933" s="81"/>
      <c r="B933" s="81"/>
      <c r="C933" s="81"/>
      <c r="D933" s="81"/>
      <c r="E933" s="81"/>
      <c r="F933" s="81"/>
      <c r="G933" s="81"/>
    </row>
    <row r="934" spans="1:7" ht="15.75" customHeight="1">
      <c r="A934" s="81"/>
      <c r="B934" s="81"/>
      <c r="C934" s="81"/>
      <c r="D934" s="81"/>
      <c r="E934" s="81"/>
      <c r="F934" s="81"/>
      <c r="G934" s="81"/>
    </row>
    <row r="935" spans="1:7" ht="15.75" customHeight="1">
      <c r="A935" s="81"/>
      <c r="B935" s="81"/>
      <c r="C935" s="81"/>
      <c r="D935" s="81"/>
      <c r="E935" s="81"/>
      <c r="F935" s="81"/>
      <c r="G935" s="81"/>
    </row>
    <row r="936" spans="1:7" ht="15.75" customHeight="1">
      <c r="A936" s="81"/>
      <c r="B936" s="81"/>
      <c r="C936" s="81"/>
      <c r="D936" s="81"/>
      <c r="E936" s="81"/>
      <c r="F936" s="81"/>
      <c r="G936" s="81"/>
    </row>
    <row r="937" spans="1:7" ht="15.75" customHeight="1">
      <c r="A937" s="81"/>
      <c r="B937" s="81"/>
      <c r="C937" s="81"/>
      <c r="D937" s="81"/>
      <c r="E937" s="81"/>
      <c r="F937" s="81"/>
      <c r="G937" s="81"/>
    </row>
    <row r="938" spans="1:7" ht="15.75" customHeight="1">
      <c r="A938" s="81"/>
      <c r="B938" s="81"/>
      <c r="C938" s="81"/>
      <c r="D938" s="81"/>
      <c r="E938" s="81"/>
      <c r="F938" s="81"/>
      <c r="G938" s="81"/>
    </row>
    <row r="939" spans="1:7" ht="15.75" customHeight="1">
      <c r="A939" s="81"/>
      <c r="B939" s="81"/>
      <c r="C939" s="81"/>
      <c r="D939" s="81"/>
      <c r="E939" s="81"/>
      <c r="F939" s="81"/>
      <c r="G939" s="81"/>
    </row>
    <row r="940" spans="1:7" ht="15.75" customHeight="1">
      <c r="A940" s="81"/>
      <c r="B940" s="81"/>
      <c r="C940" s="81"/>
      <c r="D940" s="81"/>
      <c r="E940" s="81"/>
      <c r="F940" s="81"/>
      <c r="G940" s="81"/>
    </row>
    <row r="941" spans="1:7" ht="15.75" customHeight="1">
      <c r="A941" s="81"/>
      <c r="B941" s="81"/>
      <c r="C941" s="81"/>
      <c r="D941" s="81"/>
      <c r="E941" s="81"/>
      <c r="F941" s="81"/>
      <c r="G941" s="81"/>
    </row>
    <row r="942" spans="1:7" ht="15.75" customHeight="1">
      <c r="A942" s="81"/>
      <c r="B942" s="81"/>
      <c r="C942" s="81"/>
      <c r="D942" s="81"/>
      <c r="E942" s="81"/>
      <c r="F942" s="81"/>
      <c r="G942" s="81"/>
    </row>
    <row r="943" spans="1:7" ht="15.75" customHeight="1">
      <c r="A943" s="81"/>
      <c r="B943" s="81"/>
      <c r="C943" s="81"/>
      <c r="D943" s="81"/>
      <c r="E943" s="81"/>
      <c r="F943" s="81"/>
      <c r="G943" s="81"/>
    </row>
    <row r="944" spans="1:7" ht="15.75" customHeight="1">
      <c r="A944" s="81"/>
      <c r="B944" s="81"/>
      <c r="C944" s="81"/>
      <c r="D944" s="81"/>
      <c r="E944" s="81"/>
      <c r="F944" s="81"/>
      <c r="G944" s="81"/>
    </row>
    <row r="945" spans="1:7" ht="15.75" customHeight="1">
      <c r="A945" s="81"/>
      <c r="B945" s="81"/>
      <c r="C945" s="81"/>
      <c r="D945" s="81"/>
      <c r="E945" s="81"/>
      <c r="F945" s="81"/>
      <c r="G945" s="81"/>
    </row>
    <row r="946" spans="1:7" ht="15.75" customHeight="1">
      <c r="A946" s="81"/>
      <c r="B946" s="81"/>
      <c r="C946" s="81"/>
      <c r="D946" s="81"/>
      <c r="E946" s="81"/>
      <c r="F946" s="81"/>
      <c r="G946" s="81"/>
    </row>
    <row r="947" spans="1:7" ht="15.75" customHeight="1">
      <c r="A947" s="81"/>
      <c r="B947" s="81"/>
      <c r="C947" s="81"/>
      <c r="D947" s="81"/>
      <c r="E947" s="81"/>
      <c r="F947" s="81"/>
      <c r="G947" s="81"/>
    </row>
    <row r="948" spans="1:7" ht="15.75" customHeight="1">
      <c r="A948" s="81"/>
      <c r="B948" s="81"/>
      <c r="C948" s="81"/>
      <c r="D948" s="81"/>
      <c r="E948" s="81"/>
      <c r="F948" s="81"/>
      <c r="G948" s="81"/>
    </row>
    <row r="949" spans="1:7" ht="15.75" customHeight="1">
      <c r="A949" s="81"/>
      <c r="B949" s="81"/>
      <c r="C949" s="81"/>
      <c r="D949" s="81"/>
      <c r="E949" s="81"/>
      <c r="F949" s="81"/>
      <c r="G949" s="81"/>
    </row>
    <row r="950" spans="1:7" ht="15.75" customHeight="1">
      <c r="A950" s="81"/>
      <c r="B950" s="81"/>
      <c r="C950" s="81"/>
      <c r="D950" s="81"/>
      <c r="E950" s="81"/>
      <c r="F950" s="81"/>
      <c r="G950" s="81"/>
    </row>
    <row r="951" spans="1:7" ht="15.75" customHeight="1">
      <c r="A951" s="81"/>
      <c r="B951" s="81"/>
      <c r="C951" s="81"/>
      <c r="D951" s="81"/>
      <c r="E951" s="81"/>
      <c r="F951" s="81"/>
      <c r="G951" s="81"/>
    </row>
    <row r="952" spans="1:7" ht="15.75" customHeight="1">
      <c r="A952" s="81"/>
      <c r="B952" s="81"/>
      <c r="C952" s="81"/>
      <c r="D952" s="81"/>
      <c r="E952" s="81"/>
      <c r="F952" s="81"/>
      <c r="G952" s="81"/>
    </row>
    <row r="953" spans="1:7" ht="15.75" customHeight="1">
      <c r="A953" s="81"/>
      <c r="B953" s="81"/>
      <c r="C953" s="81"/>
      <c r="D953" s="81"/>
      <c r="E953" s="81"/>
      <c r="F953" s="81"/>
      <c r="G953" s="81"/>
    </row>
    <row r="954" spans="1:7" ht="15.75" customHeight="1">
      <c r="A954" s="81"/>
      <c r="B954" s="81"/>
      <c r="C954" s="81"/>
      <c r="D954" s="81"/>
      <c r="E954" s="81"/>
      <c r="F954" s="81"/>
      <c r="G954" s="81"/>
    </row>
    <row r="955" spans="1:7" ht="15.75" customHeight="1">
      <c r="A955" s="81"/>
      <c r="B955" s="81"/>
      <c r="C955" s="81"/>
      <c r="D955" s="81"/>
      <c r="E955" s="81"/>
      <c r="F955" s="81"/>
      <c r="G955" s="81"/>
    </row>
    <row r="956" spans="1:7" ht="15.75" customHeight="1">
      <c r="A956" s="81"/>
      <c r="B956" s="81"/>
      <c r="C956" s="81"/>
      <c r="D956" s="81"/>
      <c r="E956" s="81"/>
      <c r="F956" s="81"/>
      <c r="G956" s="81"/>
    </row>
    <row r="957" spans="1:7" ht="15.75" customHeight="1">
      <c r="A957" s="81"/>
      <c r="B957" s="81"/>
      <c r="C957" s="81"/>
      <c r="D957" s="81"/>
      <c r="E957" s="81"/>
      <c r="F957" s="81"/>
      <c r="G957" s="81"/>
    </row>
    <row r="958" spans="1:7" ht="15.75" customHeight="1">
      <c r="A958" s="81"/>
      <c r="B958" s="81"/>
      <c r="C958" s="81"/>
      <c r="D958" s="81"/>
      <c r="E958" s="81"/>
      <c r="F958" s="81"/>
      <c r="G958" s="81"/>
    </row>
    <row r="959" spans="1:7" ht="15.75" customHeight="1">
      <c r="A959" s="81"/>
      <c r="B959" s="81"/>
      <c r="C959" s="81"/>
      <c r="D959" s="81"/>
      <c r="E959" s="81"/>
      <c r="F959" s="81"/>
      <c r="G959" s="81"/>
    </row>
    <row r="960" spans="1:7" ht="15.75" customHeight="1">
      <c r="A960" s="81"/>
      <c r="B960" s="81"/>
      <c r="C960" s="81"/>
      <c r="D960" s="81"/>
      <c r="E960" s="81"/>
      <c r="F960" s="81"/>
      <c r="G960" s="81"/>
    </row>
    <row r="961" spans="1:7" ht="15.75" customHeight="1">
      <c r="A961" s="81"/>
      <c r="B961" s="81"/>
      <c r="C961" s="81"/>
      <c r="D961" s="81"/>
      <c r="E961" s="81"/>
      <c r="F961" s="81"/>
      <c r="G961" s="81"/>
    </row>
    <row r="962" spans="1:7" ht="15.75" customHeight="1">
      <c r="A962" s="81"/>
      <c r="B962" s="81"/>
      <c r="C962" s="81"/>
      <c r="D962" s="81"/>
      <c r="E962" s="81"/>
      <c r="F962" s="81"/>
      <c r="G962" s="81"/>
    </row>
    <row r="963" spans="1:7" ht="15.75" customHeight="1">
      <c r="A963" s="81"/>
      <c r="B963" s="81"/>
      <c r="C963" s="81"/>
      <c r="D963" s="81"/>
      <c r="E963" s="81"/>
      <c r="F963" s="81"/>
      <c r="G963" s="81"/>
    </row>
    <row r="964" spans="1:7" ht="15.75" customHeight="1">
      <c r="A964" s="81"/>
      <c r="B964" s="81"/>
      <c r="C964" s="81"/>
      <c r="D964" s="81"/>
      <c r="E964" s="81"/>
      <c r="F964" s="81"/>
      <c r="G964" s="81"/>
    </row>
    <row r="965" spans="1:7" ht="15.75" customHeight="1">
      <c r="A965" s="81"/>
      <c r="B965" s="81"/>
      <c r="C965" s="81"/>
      <c r="D965" s="81"/>
      <c r="E965" s="81"/>
      <c r="F965" s="81"/>
      <c r="G965" s="81"/>
    </row>
    <row r="966" spans="1:7" ht="15.75" customHeight="1">
      <c r="A966" s="81"/>
      <c r="B966" s="81"/>
      <c r="C966" s="81"/>
      <c r="D966" s="81"/>
      <c r="E966" s="81"/>
      <c r="F966" s="81"/>
      <c r="G966" s="81"/>
    </row>
    <row r="967" spans="1:7" ht="15.75" customHeight="1">
      <c r="A967" s="81"/>
      <c r="B967" s="81"/>
      <c r="C967" s="81"/>
      <c r="D967" s="81"/>
      <c r="E967" s="81"/>
      <c r="F967" s="81"/>
      <c r="G967" s="81"/>
    </row>
    <row r="968" spans="1:7" ht="15.75" customHeight="1">
      <c r="A968" s="81"/>
      <c r="B968" s="81"/>
      <c r="C968" s="81"/>
      <c r="D968" s="81"/>
      <c r="E968" s="81"/>
      <c r="F968" s="81"/>
      <c r="G968" s="81"/>
    </row>
    <row r="969" spans="1:7" ht="15.75" customHeight="1">
      <c r="A969" s="81"/>
      <c r="B969" s="81"/>
      <c r="C969" s="81"/>
      <c r="D969" s="81"/>
      <c r="E969" s="81"/>
      <c r="F969" s="81"/>
      <c r="G969" s="81"/>
    </row>
    <row r="970" spans="1:7" ht="15.75" customHeight="1">
      <c r="A970" s="81"/>
      <c r="B970" s="81"/>
      <c r="C970" s="81"/>
      <c r="D970" s="81"/>
      <c r="E970" s="81"/>
      <c r="F970" s="81"/>
      <c r="G970" s="81"/>
    </row>
    <row r="971" spans="1:7" ht="15.75" customHeight="1">
      <c r="A971" s="81"/>
      <c r="B971" s="81"/>
      <c r="C971" s="81"/>
      <c r="D971" s="81"/>
      <c r="E971" s="81"/>
      <c r="F971" s="81"/>
      <c r="G971" s="81"/>
    </row>
    <row r="972" spans="1:7" ht="15.75" customHeight="1">
      <c r="A972" s="81"/>
      <c r="B972" s="81"/>
      <c r="C972" s="81"/>
      <c r="D972" s="81"/>
      <c r="E972" s="81"/>
      <c r="F972" s="81"/>
      <c r="G972" s="81"/>
    </row>
    <row r="973" spans="1:7" ht="15.75" customHeight="1">
      <c r="A973" s="81"/>
      <c r="B973" s="81"/>
      <c r="C973" s="81"/>
      <c r="D973" s="81"/>
      <c r="E973" s="81"/>
      <c r="F973" s="81"/>
      <c r="G973" s="81"/>
    </row>
    <row r="974" spans="1:7" ht="15.75" customHeight="1">
      <c r="A974" s="81"/>
      <c r="B974" s="81"/>
      <c r="C974" s="81"/>
      <c r="D974" s="81"/>
      <c r="E974" s="81"/>
      <c r="F974" s="81"/>
      <c r="G974" s="81"/>
    </row>
    <row r="975" spans="1:7" ht="15.75" customHeight="1">
      <c r="A975" s="81"/>
      <c r="B975" s="81"/>
      <c r="C975" s="81"/>
      <c r="D975" s="81"/>
      <c r="E975" s="81"/>
      <c r="F975" s="81"/>
      <c r="G975" s="81"/>
    </row>
    <row r="976" spans="1:7" ht="15.75" customHeight="1">
      <c r="A976" s="81"/>
      <c r="B976" s="81"/>
      <c r="C976" s="81"/>
      <c r="D976" s="81"/>
      <c r="E976" s="81"/>
      <c r="F976" s="81"/>
      <c r="G976" s="81"/>
    </row>
    <row r="977" spans="1:7" ht="15.75" customHeight="1">
      <c r="A977" s="81"/>
      <c r="B977" s="81"/>
      <c r="C977" s="81"/>
      <c r="D977" s="81"/>
      <c r="E977" s="81"/>
      <c r="F977" s="81"/>
      <c r="G977" s="81"/>
    </row>
    <row r="978" spans="1:7" ht="15.75" customHeight="1">
      <c r="A978" s="81"/>
      <c r="B978" s="81"/>
      <c r="C978" s="81"/>
      <c r="D978" s="81"/>
      <c r="E978" s="81"/>
      <c r="F978" s="81"/>
      <c r="G978" s="81"/>
    </row>
    <row r="979" spans="1:7" ht="15.75" customHeight="1">
      <c r="A979" s="81"/>
      <c r="B979" s="81"/>
      <c r="C979" s="81"/>
      <c r="D979" s="81"/>
      <c r="E979" s="81"/>
      <c r="F979" s="81"/>
      <c r="G979" s="81"/>
    </row>
    <row r="980" spans="1:7" ht="15.75" customHeight="1">
      <c r="A980" s="81"/>
      <c r="B980" s="81"/>
      <c r="C980" s="81"/>
      <c r="D980" s="81"/>
      <c r="E980" s="81"/>
      <c r="F980" s="81"/>
      <c r="G980" s="81"/>
    </row>
    <row r="981" spans="1:7" ht="15.75" customHeight="1">
      <c r="A981" s="81"/>
      <c r="B981" s="81"/>
      <c r="C981" s="81"/>
      <c r="D981" s="81"/>
      <c r="E981" s="81"/>
      <c r="F981" s="81"/>
      <c r="G981" s="81"/>
    </row>
    <row r="982" spans="1:7" ht="15.75" customHeight="1">
      <c r="A982" s="81"/>
      <c r="B982" s="81"/>
      <c r="C982" s="81"/>
      <c r="D982" s="81"/>
      <c r="E982" s="81"/>
      <c r="F982" s="81"/>
      <c r="G982" s="81"/>
    </row>
    <row r="983" spans="1:7" ht="15.75" customHeight="1">
      <c r="A983" s="81"/>
      <c r="B983" s="81"/>
      <c r="C983" s="81"/>
      <c r="D983" s="81"/>
      <c r="E983" s="81"/>
      <c r="F983" s="81"/>
      <c r="G983" s="81"/>
    </row>
    <row r="984" spans="1:7" ht="15.75" customHeight="1">
      <c r="A984" s="81"/>
      <c r="B984" s="81"/>
      <c r="C984" s="81"/>
      <c r="D984" s="81"/>
      <c r="E984" s="81"/>
      <c r="F984" s="81"/>
      <c r="G984" s="81"/>
    </row>
    <row r="985" spans="1:7" ht="15.75" customHeight="1">
      <c r="A985" s="81"/>
      <c r="B985" s="81"/>
      <c r="C985" s="81"/>
      <c r="D985" s="81"/>
      <c r="E985" s="81"/>
      <c r="F985" s="81"/>
      <c r="G985" s="81"/>
    </row>
    <row r="986" spans="1:7" ht="15.75" customHeight="1">
      <c r="A986" s="81"/>
      <c r="B986" s="81"/>
      <c r="C986" s="81"/>
      <c r="D986" s="81"/>
      <c r="E986" s="81"/>
      <c r="F986" s="81"/>
      <c r="G986" s="81"/>
    </row>
    <row r="987" spans="1:7" ht="15.75" customHeight="1">
      <c r="A987" s="81"/>
      <c r="B987" s="81"/>
      <c r="C987" s="81"/>
      <c r="D987" s="81"/>
      <c r="E987" s="81"/>
      <c r="F987" s="81"/>
      <c r="G987" s="81"/>
    </row>
    <row r="988" spans="1:7" ht="15.75" customHeight="1">
      <c r="A988" s="81"/>
      <c r="B988" s="81"/>
      <c r="C988" s="81"/>
      <c r="D988" s="81"/>
      <c r="E988" s="81"/>
      <c r="F988" s="81"/>
      <c r="G988" s="81"/>
    </row>
    <row r="989" spans="1:7" ht="15.75" customHeight="1">
      <c r="A989" s="81"/>
      <c r="B989" s="81"/>
      <c r="C989" s="81"/>
      <c r="D989" s="81"/>
      <c r="E989" s="81"/>
      <c r="F989" s="81"/>
      <c r="G989" s="81"/>
    </row>
    <row r="990" spans="1:7" ht="15.75" customHeight="1">
      <c r="A990" s="81"/>
      <c r="B990" s="81"/>
      <c r="C990" s="81"/>
      <c r="D990" s="81"/>
      <c r="E990" s="81"/>
      <c r="F990" s="81"/>
      <c r="G990" s="81"/>
    </row>
    <row r="991" spans="1:7" ht="15.75" customHeight="1">
      <c r="A991" s="81"/>
      <c r="B991" s="81"/>
      <c r="C991" s="81"/>
      <c r="D991" s="81"/>
      <c r="E991" s="81"/>
      <c r="F991" s="81"/>
      <c r="G991" s="81"/>
    </row>
    <row r="992" spans="1:7" ht="15.75" customHeight="1">
      <c r="A992" s="81"/>
      <c r="B992" s="81"/>
      <c r="C992" s="81"/>
      <c r="D992" s="81"/>
      <c r="E992" s="81"/>
      <c r="F992" s="81"/>
      <c r="G992" s="81"/>
    </row>
    <row r="993" spans="1:7" ht="15.75" customHeight="1">
      <c r="A993" s="81"/>
      <c r="B993" s="81"/>
      <c r="C993" s="81"/>
      <c r="D993" s="81"/>
      <c r="E993" s="81"/>
      <c r="F993" s="81"/>
      <c r="G993" s="81"/>
    </row>
    <row r="994" spans="1:7" ht="15.75" customHeight="1">
      <c r="A994" s="81"/>
      <c r="B994" s="81"/>
      <c r="C994" s="81"/>
      <c r="D994" s="81"/>
      <c r="E994" s="81"/>
      <c r="F994" s="81"/>
      <c r="G994" s="81"/>
    </row>
    <row r="995" spans="1:7" ht="15.75" customHeight="1">
      <c r="A995" s="81"/>
      <c r="B995" s="81"/>
      <c r="C995" s="81"/>
      <c r="D995" s="81"/>
      <c r="E995" s="81"/>
      <c r="F995" s="81"/>
      <c r="G995" s="81"/>
    </row>
    <row r="996" spans="1:7" ht="15.75" customHeight="1">
      <c r="A996" s="81"/>
      <c r="B996" s="81"/>
      <c r="C996" s="81"/>
      <c r="D996" s="81"/>
      <c r="E996" s="81"/>
      <c r="F996" s="81"/>
      <c r="G996" s="81"/>
    </row>
    <row r="997" spans="1:7" ht="15.75" customHeight="1">
      <c r="A997" s="81"/>
      <c r="B997" s="81"/>
      <c r="C997" s="81"/>
      <c r="D997" s="81"/>
      <c r="E997" s="81"/>
      <c r="F997" s="81"/>
      <c r="G997" s="81"/>
    </row>
    <row r="998" spans="1:7" ht="15.75" customHeight="1">
      <c r="A998" s="81"/>
      <c r="B998" s="81"/>
      <c r="C998" s="81"/>
      <c r="D998" s="81"/>
      <c r="E998" s="81"/>
      <c r="F998" s="81"/>
      <c r="G998" s="81"/>
    </row>
    <row r="999" spans="1:7" ht="15.75" customHeight="1">
      <c r="A999" s="81"/>
      <c r="B999" s="81"/>
      <c r="C999" s="81"/>
      <c r="D999" s="81"/>
      <c r="E999" s="81"/>
      <c r="F999" s="81"/>
      <c r="G999" s="81"/>
    </row>
    <row r="1000" spans="1:7" ht="15.75" customHeight="1">
      <c r="A1000" s="81"/>
      <c r="B1000" s="81"/>
      <c r="C1000" s="81"/>
      <c r="D1000" s="81"/>
      <c r="E1000" s="81"/>
      <c r="F1000" s="81"/>
      <c r="G1000" s="81"/>
    </row>
  </sheetData>
  <hyperlinks>
    <hyperlink ref="F2" r:id="rId1"/>
    <hyperlink ref="F3" r:id="rId2"/>
    <hyperlink ref="F4" r:id="rId3"/>
    <hyperlink ref="F5" r:id="rId4"/>
    <hyperlink ref="F6" r:id="rId5"/>
    <hyperlink ref="F7" r:id="rId6"/>
    <hyperlink ref="F8" r:id="rId7"/>
    <hyperlink ref="F9" r:id="rId8"/>
    <hyperlink ref="F10" r:id="rId9"/>
    <hyperlink ref="F11" r:id="rId10"/>
    <hyperlink ref="F12" r:id="rId11"/>
    <hyperlink ref="F13" r:id="rId12"/>
    <hyperlink ref="F14" r:id="rId13"/>
    <hyperlink ref="F15" r:id="rId14"/>
    <hyperlink ref="F16" r:id="rId15"/>
    <hyperlink ref="F17" r:id="rId16"/>
    <hyperlink ref="F18" r:id="rId17"/>
    <hyperlink ref="F19" r:id="rId18"/>
    <hyperlink ref="F20" r:id="rId19"/>
    <hyperlink ref="F21" r:id="rId20"/>
    <hyperlink ref="F22" r:id="rId21"/>
    <hyperlink ref="F23" r:id="rId22"/>
    <hyperlink ref="F25" r:id="rId23"/>
    <hyperlink ref="F26" r:id="rId24"/>
    <hyperlink ref="F27" r:id="rId25"/>
    <hyperlink ref="F28" r:id="rId26"/>
    <hyperlink ref="F29" r:id="rId27"/>
  </hyperlink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1000"/>
  <sheetViews>
    <sheetView workbookViewId="0"/>
  </sheetViews>
  <sheetFormatPr defaultColWidth="12.5703125" defaultRowHeight="15" customHeight="1"/>
  <cols>
    <col min="1" max="1" width="11.140625" customWidth="1"/>
    <col min="2" max="2" width="12.42578125" customWidth="1"/>
    <col min="3" max="3" width="14.5703125" customWidth="1"/>
    <col min="4" max="4" width="17.85546875" customWidth="1"/>
    <col min="5" max="5" width="21.28515625" customWidth="1"/>
    <col min="6" max="6" width="18.7109375" customWidth="1"/>
    <col min="7" max="7" width="13" customWidth="1"/>
    <col min="8" max="26" width="11.140625" customWidth="1"/>
  </cols>
  <sheetData>
    <row r="1" spans="1:7" ht="15.75" customHeight="1"/>
    <row r="2" spans="1:7" ht="15.75" customHeight="1">
      <c r="A2" s="64" t="s">
        <v>0</v>
      </c>
      <c r="B2" s="64" t="s">
        <v>1</v>
      </c>
      <c r="C2" s="64" t="s">
        <v>2</v>
      </c>
      <c r="D2" s="64" t="s">
        <v>3</v>
      </c>
      <c r="E2" s="64" t="s">
        <v>4</v>
      </c>
      <c r="F2" s="64" t="s">
        <v>5</v>
      </c>
      <c r="G2" s="64" t="s">
        <v>6</v>
      </c>
    </row>
    <row r="3" spans="1:7" ht="117.75" customHeight="1">
      <c r="A3" s="84" t="s">
        <v>334</v>
      </c>
      <c r="B3" s="85" t="s">
        <v>335</v>
      </c>
      <c r="C3" s="85" t="s">
        <v>336</v>
      </c>
      <c r="D3" s="85" t="s">
        <v>337</v>
      </c>
      <c r="E3" s="85" t="s">
        <v>338</v>
      </c>
      <c r="F3" s="86" t="s">
        <v>339</v>
      </c>
      <c r="G3" s="84" t="s">
        <v>340</v>
      </c>
    </row>
    <row r="4" spans="1:7" ht="15.75" customHeight="1">
      <c r="A4" s="87" t="s">
        <v>334</v>
      </c>
      <c r="B4" s="88" t="s">
        <v>341</v>
      </c>
      <c r="C4" s="88" t="s">
        <v>342</v>
      </c>
      <c r="D4" s="87" t="s">
        <v>74</v>
      </c>
      <c r="E4" s="88" t="s">
        <v>343</v>
      </c>
      <c r="F4" s="87" t="s">
        <v>344</v>
      </c>
      <c r="G4" s="87" t="s">
        <v>345</v>
      </c>
    </row>
    <row r="5" spans="1:7" ht="15.75" customHeight="1">
      <c r="A5" s="87" t="s">
        <v>334</v>
      </c>
      <c r="B5" s="88" t="s">
        <v>346</v>
      </c>
      <c r="C5" s="88" t="s">
        <v>347</v>
      </c>
      <c r="D5" s="88" t="s">
        <v>348</v>
      </c>
      <c r="E5" s="88" t="s">
        <v>349</v>
      </c>
      <c r="F5" s="88" t="s">
        <v>350</v>
      </c>
      <c r="G5" s="87" t="s">
        <v>351</v>
      </c>
    </row>
    <row r="6" spans="1:7" ht="15.75" customHeight="1">
      <c r="A6" s="87" t="s">
        <v>334</v>
      </c>
      <c r="B6" s="88" t="s">
        <v>352</v>
      </c>
      <c r="C6" s="88" t="s">
        <v>353</v>
      </c>
      <c r="D6" s="87" t="s">
        <v>74</v>
      </c>
      <c r="E6" s="88" t="s">
        <v>354</v>
      </c>
      <c r="F6" s="88" t="s">
        <v>355</v>
      </c>
      <c r="G6" s="88" t="s">
        <v>356</v>
      </c>
    </row>
    <row r="7" spans="1:7" ht="15.75" customHeight="1">
      <c r="A7" s="89" t="s">
        <v>334</v>
      </c>
      <c r="B7" s="90" t="s">
        <v>357</v>
      </c>
      <c r="C7" s="90" t="s">
        <v>358</v>
      </c>
      <c r="D7" s="89" t="s">
        <v>29</v>
      </c>
      <c r="E7" s="90" t="s">
        <v>359</v>
      </c>
      <c r="F7" s="89" t="s">
        <v>360</v>
      </c>
      <c r="G7" s="90" t="s">
        <v>361</v>
      </c>
    </row>
    <row r="8" spans="1:7" ht="15.75" customHeight="1"/>
    <row r="9" spans="1:7" ht="15.75" customHeight="1"/>
    <row r="10" spans="1:7" ht="15.75" customHeight="1"/>
    <row r="11" spans="1:7" ht="15.75" customHeight="1"/>
    <row r="12" spans="1:7" ht="15.75" customHeight="1"/>
    <row r="13" spans="1:7" ht="15.75" customHeight="1"/>
    <row r="14" spans="1:7" ht="15.75" customHeight="1"/>
    <row r="15" spans="1:7" ht="15.75" customHeight="1"/>
    <row r="16" spans="1:7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997"/>
  <sheetViews>
    <sheetView workbookViewId="0"/>
  </sheetViews>
  <sheetFormatPr defaultColWidth="12.5703125" defaultRowHeight="15" customHeight="1"/>
  <cols>
    <col min="1" max="1" width="12.42578125" customWidth="1"/>
    <col min="2" max="2" width="15.5703125" customWidth="1"/>
    <col min="3" max="3" width="14.85546875" customWidth="1"/>
    <col min="4" max="4" width="16.140625" customWidth="1"/>
    <col min="5" max="5" width="28" customWidth="1"/>
    <col min="6" max="6" width="17.28515625" customWidth="1"/>
    <col min="7" max="7" width="13.28515625" customWidth="1"/>
    <col min="8" max="26" width="11.140625" customWidth="1"/>
  </cols>
  <sheetData>
    <row r="1" spans="1:7" ht="15.75" customHeight="1">
      <c r="A1" s="1" t="s">
        <v>0</v>
      </c>
      <c r="B1" s="91" t="s">
        <v>1</v>
      </c>
      <c r="C1" s="91" t="s">
        <v>2</v>
      </c>
      <c r="D1" s="91" t="s">
        <v>3</v>
      </c>
      <c r="E1" s="91" t="s">
        <v>4</v>
      </c>
      <c r="F1" s="91" t="s">
        <v>5</v>
      </c>
      <c r="G1" s="91" t="s">
        <v>6</v>
      </c>
    </row>
    <row r="2" spans="1:7" ht="15.75" customHeight="1">
      <c r="A2" s="92" t="s">
        <v>362</v>
      </c>
      <c r="B2" s="93" t="s">
        <v>363</v>
      </c>
      <c r="C2" s="93" t="s">
        <v>364</v>
      </c>
      <c r="D2" s="93" t="s">
        <v>365</v>
      </c>
      <c r="E2" s="93" t="s">
        <v>366</v>
      </c>
      <c r="F2" s="93" t="s">
        <v>367</v>
      </c>
      <c r="G2" s="93" t="s">
        <v>368</v>
      </c>
    </row>
    <row r="3" spans="1:7" ht="15.75" customHeight="1">
      <c r="A3" s="92" t="s">
        <v>362</v>
      </c>
      <c r="B3" s="93" t="s">
        <v>369</v>
      </c>
      <c r="C3" s="93" t="s">
        <v>370</v>
      </c>
      <c r="D3" s="93" t="s">
        <v>371</v>
      </c>
      <c r="E3" s="93" t="s">
        <v>372</v>
      </c>
      <c r="F3" s="93" t="s">
        <v>373</v>
      </c>
      <c r="G3" s="93" t="s">
        <v>374</v>
      </c>
    </row>
    <row r="4" spans="1:7" ht="15.75" customHeight="1">
      <c r="A4" s="94" t="s">
        <v>362</v>
      </c>
      <c r="B4" s="95" t="s">
        <v>375</v>
      </c>
      <c r="C4" s="95" t="s">
        <v>376</v>
      </c>
      <c r="D4" s="95" t="s">
        <v>377</v>
      </c>
      <c r="E4" s="95" t="s">
        <v>378</v>
      </c>
      <c r="F4" s="95" t="s">
        <v>379</v>
      </c>
      <c r="G4" s="96"/>
    </row>
    <row r="5" spans="1:7" ht="15.75" customHeight="1">
      <c r="A5" s="97" t="s">
        <v>362</v>
      </c>
      <c r="B5" s="98" t="s">
        <v>380</v>
      </c>
      <c r="C5" s="98" t="s">
        <v>381</v>
      </c>
      <c r="D5" s="98" t="s">
        <v>382</v>
      </c>
      <c r="E5" s="98" t="s">
        <v>383</v>
      </c>
      <c r="F5" s="98" t="s">
        <v>384</v>
      </c>
      <c r="G5" s="98" t="s">
        <v>385</v>
      </c>
    </row>
    <row r="6" spans="1:7" ht="15.75" customHeight="1">
      <c r="A6" s="49"/>
    </row>
    <row r="7" spans="1:7" ht="15.75" customHeight="1">
      <c r="A7" s="49"/>
    </row>
    <row r="8" spans="1:7" ht="15.75" customHeight="1">
      <c r="A8" s="49"/>
    </row>
    <row r="9" spans="1:7" ht="15.75" customHeight="1">
      <c r="A9" s="49"/>
    </row>
    <row r="10" spans="1:7" ht="15.75" customHeight="1">
      <c r="A10" s="49"/>
    </row>
    <row r="11" spans="1:7" ht="15.75" customHeight="1">
      <c r="A11" s="49"/>
    </row>
    <row r="12" spans="1:7" ht="15.75" customHeight="1">
      <c r="A12" s="49"/>
    </row>
    <row r="13" spans="1:7" ht="15.75" customHeight="1">
      <c r="A13" s="49"/>
    </row>
    <row r="14" spans="1:7" ht="15.75" customHeight="1">
      <c r="A14" s="49"/>
    </row>
    <row r="15" spans="1:7" ht="15.75" customHeight="1">
      <c r="A15" s="49"/>
    </row>
    <row r="16" spans="1:7" ht="15.75" customHeight="1">
      <c r="A16" s="49"/>
    </row>
    <row r="17" spans="1:1" ht="15.75" customHeight="1">
      <c r="A17" s="49"/>
    </row>
    <row r="18" spans="1:1" ht="15.75" customHeight="1">
      <c r="A18" s="49"/>
    </row>
    <row r="19" spans="1:1" ht="15.75" customHeight="1">
      <c r="A19" s="49"/>
    </row>
    <row r="20" spans="1:1" ht="15.75" customHeight="1">
      <c r="A20" s="49"/>
    </row>
    <row r="21" spans="1:1" ht="15.75" customHeight="1">
      <c r="A21" s="49"/>
    </row>
    <row r="22" spans="1:1" ht="15.75" customHeight="1">
      <c r="A22" s="49"/>
    </row>
    <row r="23" spans="1:1" ht="15.75" customHeight="1">
      <c r="A23" s="49"/>
    </row>
    <row r="24" spans="1:1" ht="15.75" customHeight="1">
      <c r="A24" s="49"/>
    </row>
    <row r="25" spans="1:1" ht="15.75" customHeight="1">
      <c r="A25" s="49"/>
    </row>
    <row r="26" spans="1:1" ht="15.75" customHeight="1">
      <c r="A26" s="49"/>
    </row>
    <row r="27" spans="1:1" ht="15.75" customHeight="1">
      <c r="A27" s="49"/>
    </row>
    <row r="28" spans="1:1" ht="15.75" customHeight="1">
      <c r="A28" s="49"/>
    </row>
    <row r="29" spans="1:1" ht="15.75" customHeight="1">
      <c r="A29" s="49"/>
    </row>
    <row r="30" spans="1:1" ht="15.75" customHeight="1">
      <c r="A30" s="49"/>
    </row>
    <row r="31" spans="1:1" ht="15.75" customHeight="1">
      <c r="A31" s="49"/>
    </row>
    <row r="32" spans="1:1" ht="15.75" customHeight="1">
      <c r="A32" s="49"/>
    </row>
    <row r="33" spans="1:1" ht="15.75" customHeight="1">
      <c r="A33" s="49"/>
    </row>
    <row r="34" spans="1:1" ht="15.75" customHeight="1">
      <c r="A34" s="49"/>
    </row>
    <row r="35" spans="1:1" ht="15.75" customHeight="1">
      <c r="A35" s="49"/>
    </row>
    <row r="36" spans="1:1" ht="15.75" customHeight="1">
      <c r="A36" s="49"/>
    </row>
    <row r="37" spans="1:1" ht="15.75" customHeight="1">
      <c r="A37" s="49"/>
    </row>
    <row r="38" spans="1:1" ht="15.75" customHeight="1">
      <c r="A38" s="49"/>
    </row>
    <row r="39" spans="1:1" ht="15.75" customHeight="1">
      <c r="A39" s="49"/>
    </row>
    <row r="40" spans="1:1" ht="15.75" customHeight="1">
      <c r="A40" s="49"/>
    </row>
    <row r="41" spans="1:1" ht="15.75" customHeight="1">
      <c r="A41" s="49"/>
    </row>
    <row r="42" spans="1:1" ht="15.75" customHeight="1">
      <c r="A42" s="49"/>
    </row>
    <row r="43" spans="1:1" ht="15.75" customHeight="1">
      <c r="A43" s="49"/>
    </row>
    <row r="44" spans="1:1" ht="15.75" customHeight="1">
      <c r="A44" s="49"/>
    </row>
    <row r="45" spans="1:1" ht="15.75" customHeight="1">
      <c r="A45" s="49"/>
    </row>
    <row r="46" spans="1:1" ht="15.75" customHeight="1">
      <c r="A46" s="49"/>
    </row>
    <row r="47" spans="1:1" ht="15.75" customHeight="1">
      <c r="A47" s="49"/>
    </row>
    <row r="48" spans="1:1" ht="15.75" customHeight="1">
      <c r="A48" s="49"/>
    </row>
    <row r="49" spans="1:1" ht="15.75" customHeight="1">
      <c r="A49" s="49"/>
    </row>
    <row r="50" spans="1:1" ht="15.75" customHeight="1">
      <c r="A50" s="49"/>
    </row>
    <row r="51" spans="1:1" ht="15.75" customHeight="1">
      <c r="A51" s="49"/>
    </row>
    <row r="52" spans="1:1" ht="15.75" customHeight="1">
      <c r="A52" s="49"/>
    </row>
    <row r="53" spans="1:1" ht="15.75" customHeight="1">
      <c r="A53" s="49"/>
    </row>
    <row r="54" spans="1:1" ht="15.75" customHeight="1">
      <c r="A54" s="49"/>
    </row>
    <row r="55" spans="1:1" ht="15.75" customHeight="1">
      <c r="A55" s="49"/>
    </row>
    <row r="56" spans="1:1" ht="15.75" customHeight="1">
      <c r="A56" s="49"/>
    </row>
    <row r="57" spans="1:1" ht="15.75" customHeight="1">
      <c r="A57" s="49"/>
    </row>
    <row r="58" spans="1:1" ht="15.75" customHeight="1">
      <c r="A58" s="49"/>
    </row>
    <row r="59" spans="1:1" ht="15.75" customHeight="1">
      <c r="A59" s="49"/>
    </row>
    <row r="60" spans="1:1" ht="15.75" customHeight="1">
      <c r="A60" s="49"/>
    </row>
    <row r="61" spans="1:1" ht="15.75" customHeight="1">
      <c r="A61" s="49"/>
    </row>
    <row r="62" spans="1:1" ht="15.75" customHeight="1">
      <c r="A62" s="49"/>
    </row>
    <row r="63" spans="1:1" ht="15.75" customHeight="1">
      <c r="A63" s="49"/>
    </row>
    <row r="64" spans="1:1" ht="15.75" customHeight="1">
      <c r="A64" s="49"/>
    </row>
    <row r="65" spans="1:1" ht="15.75" customHeight="1">
      <c r="A65" s="49"/>
    </row>
    <row r="66" spans="1:1" ht="15.75" customHeight="1">
      <c r="A66" s="49"/>
    </row>
    <row r="67" spans="1:1" ht="15.75" customHeight="1">
      <c r="A67" s="49"/>
    </row>
    <row r="68" spans="1:1" ht="15.75" customHeight="1">
      <c r="A68" s="49"/>
    </row>
    <row r="69" spans="1:1" ht="15.75" customHeight="1">
      <c r="A69" s="49"/>
    </row>
    <row r="70" spans="1:1" ht="15.75" customHeight="1">
      <c r="A70" s="49"/>
    </row>
    <row r="71" spans="1:1" ht="15.75" customHeight="1">
      <c r="A71" s="49"/>
    </row>
    <row r="72" spans="1:1" ht="15.75" customHeight="1">
      <c r="A72" s="49"/>
    </row>
    <row r="73" spans="1:1" ht="15.75" customHeight="1">
      <c r="A73" s="49"/>
    </row>
    <row r="74" spans="1:1" ht="15.75" customHeight="1">
      <c r="A74" s="49"/>
    </row>
    <row r="75" spans="1:1" ht="15.75" customHeight="1">
      <c r="A75" s="49"/>
    </row>
    <row r="76" spans="1:1" ht="15.75" customHeight="1">
      <c r="A76" s="49"/>
    </row>
    <row r="77" spans="1:1" ht="15.75" customHeight="1">
      <c r="A77" s="49"/>
    </row>
    <row r="78" spans="1:1" ht="15.75" customHeight="1">
      <c r="A78" s="49"/>
    </row>
    <row r="79" spans="1:1" ht="15.75" customHeight="1">
      <c r="A79" s="49"/>
    </row>
    <row r="80" spans="1:1" ht="15.75" customHeight="1">
      <c r="A80" s="49"/>
    </row>
    <row r="81" spans="1:1" ht="15.75" customHeight="1">
      <c r="A81" s="49"/>
    </row>
    <row r="82" spans="1:1" ht="15.75" customHeight="1">
      <c r="A82" s="49"/>
    </row>
    <row r="83" spans="1:1" ht="15.75" customHeight="1">
      <c r="A83" s="49"/>
    </row>
    <row r="84" spans="1:1" ht="15.75" customHeight="1">
      <c r="A84" s="49"/>
    </row>
    <row r="85" spans="1:1" ht="15.75" customHeight="1">
      <c r="A85" s="49"/>
    </row>
    <row r="86" spans="1:1" ht="15.75" customHeight="1">
      <c r="A86" s="49"/>
    </row>
    <row r="87" spans="1:1" ht="15.75" customHeight="1">
      <c r="A87" s="49"/>
    </row>
    <row r="88" spans="1:1" ht="15.75" customHeight="1">
      <c r="A88" s="49"/>
    </row>
    <row r="89" spans="1:1" ht="15.75" customHeight="1">
      <c r="A89" s="49"/>
    </row>
    <row r="90" spans="1:1" ht="15.75" customHeight="1">
      <c r="A90" s="49"/>
    </row>
    <row r="91" spans="1:1" ht="15.75" customHeight="1">
      <c r="A91" s="49"/>
    </row>
    <row r="92" spans="1:1" ht="15.75" customHeight="1">
      <c r="A92" s="49"/>
    </row>
    <row r="93" spans="1:1" ht="15.75" customHeight="1">
      <c r="A93" s="49"/>
    </row>
    <row r="94" spans="1:1" ht="15.75" customHeight="1">
      <c r="A94" s="49"/>
    </row>
    <row r="95" spans="1:1" ht="15.75" customHeight="1">
      <c r="A95" s="49"/>
    </row>
    <row r="96" spans="1:1" ht="15.75" customHeight="1">
      <c r="A96" s="49"/>
    </row>
    <row r="97" spans="1:1" ht="15.75" customHeight="1">
      <c r="A97" s="49"/>
    </row>
    <row r="98" spans="1:1" ht="15.75" customHeight="1">
      <c r="A98" s="49"/>
    </row>
    <row r="99" spans="1:1" ht="15.75" customHeight="1">
      <c r="A99" s="49"/>
    </row>
    <row r="100" spans="1:1" ht="15.75" customHeight="1">
      <c r="A100" s="49"/>
    </row>
    <row r="101" spans="1:1" ht="15.75" customHeight="1">
      <c r="A101" s="49"/>
    </row>
    <row r="102" spans="1:1" ht="15.75" customHeight="1">
      <c r="A102" s="49"/>
    </row>
    <row r="103" spans="1:1" ht="15.75" customHeight="1">
      <c r="A103" s="49"/>
    </row>
    <row r="104" spans="1:1" ht="15.75" customHeight="1">
      <c r="A104" s="49"/>
    </row>
    <row r="105" spans="1:1" ht="15.75" customHeight="1">
      <c r="A105" s="49"/>
    </row>
    <row r="106" spans="1:1" ht="15.75" customHeight="1">
      <c r="A106" s="49"/>
    </row>
    <row r="107" spans="1:1" ht="15.75" customHeight="1">
      <c r="A107" s="49"/>
    </row>
    <row r="108" spans="1:1" ht="15.75" customHeight="1">
      <c r="A108" s="49"/>
    </row>
    <row r="109" spans="1:1" ht="15.75" customHeight="1">
      <c r="A109" s="49"/>
    </row>
    <row r="110" spans="1:1" ht="15.75" customHeight="1">
      <c r="A110" s="49"/>
    </row>
    <row r="111" spans="1:1" ht="15.75" customHeight="1">
      <c r="A111" s="49"/>
    </row>
    <row r="112" spans="1:1" ht="15.75" customHeight="1">
      <c r="A112" s="49"/>
    </row>
    <row r="113" spans="1:1" ht="15.75" customHeight="1">
      <c r="A113" s="49"/>
    </row>
    <row r="114" spans="1:1" ht="15.75" customHeight="1">
      <c r="A114" s="49"/>
    </row>
    <row r="115" spans="1:1" ht="15.75" customHeight="1">
      <c r="A115" s="49"/>
    </row>
    <row r="116" spans="1:1" ht="15.75" customHeight="1">
      <c r="A116" s="49"/>
    </row>
    <row r="117" spans="1:1" ht="15.75" customHeight="1">
      <c r="A117" s="49"/>
    </row>
    <row r="118" spans="1:1" ht="15.75" customHeight="1">
      <c r="A118" s="49"/>
    </row>
    <row r="119" spans="1:1" ht="15.75" customHeight="1">
      <c r="A119" s="49"/>
    </row>
    <row r="120" spans="1:1" ht="15.75" customHeight="1">
      <c r="A120" s="49"/>
    </row>
    <row r="121" spans="1:1" ht="15.75" customHeight="1">
      <c r="A121" s="49"/>
    </row>
    <row r="122" spans="1:1" ht="15.75" customHeight="1">
      <c r="A122" s="49"/>
    </row>
    <row r="123" spans="1:1" ht="15.75" customHeight="1">
      <c r="A123" s="49"/>
    </row>
    <row r="124" spans="1:1" ht="15.75" customHeight="1">
      <c r="A124" s="49"/>
    </row>
    <row r="125" spans="1:1" ht="15.75" customHeight="1">
      <c r="A125" s="49"/>
    </row>
    <row r="126" spans="1:1" ht="15.75" customHeight="1">
      <c r="A126" s="49"/>
    </row>
    <row r="127" spans="1:1" ht="15.75" customHeight="1">
      <c r="A127" s="49"/>
    </row>
    <row r="128" spans="1:1" ht="15.75" customHeight="1">
      <c r="A128" s="49"/>
    </row>
    <row r="129" spans="1:1" ht="15.75" customHeight="1">
      <c r="A129" s="49"/>
    </row>
    <row r="130" spans="1:1" ht="15.75" customHeight="1">
      <c r="A130" s="49"/>
    </row>
    <row r="131" spans="1:1" ht="15.75" customHeight="1">
      <c r="A131" s="49"/>
    </row>
    <row r="132" spans="1:1" ht="15.75" customHeight="1">
      <c r="A132" s="49"/>
    </row>
    <row r="133" spans="1:1" ht="15.75" customHeight="1">
      <c r="A133" s="49"/>
    </row>
    <row r="134" spans="1:1" ht="15.75" customHeight="1">
      <c r="A134" s="49"/>
    </row>
    <row r="135" spans="1:1" ht="15.75" customHeight="1">
      <c r="A135" s="49"/>
    </row>
    <row r="136" spans="1:1" ht="15.75" customHeight="1">
      <c r="A136" s="49"/>
    </row>
    <row r="137" spans="1:1" ht="15.75" customHeight="1">
      <c r="A137" s="49"/>
    </row>
    <row r="138" spans="1:1" ht="15.75" customHeight="1">
      <c r="A138" s="49"/>
    </row>
    <row r="139" spans="1:1" ht="15.75" customHeight="1">
      <c r="A139" s="49"/>
    </row>
    <row r="140" spans="1:1" ht="15.75" customHeight="1">
      <c r="A140" s="49"/>
    </row>
    <row r="141" spans="1:1" ht="15.75" customHeight="1">
      <c r="A141" s="49"/>
    </row>
    <row r="142" spans="1:1" ht="15.75" customHeight="1">
      <c r="A142" s="49"/>
    </row>
    <row r="143" spans="1:1" ht="15.75" customHeight="1">
      <c r="A143" s="49"/>
    </row>
    <row r="144" spans="1:1" ht="15.75" customHeight="1">
      <c r="A144" s="49"/>
    </row>
    <row r="145" spans="1:1" ht="15.75" customHeight="1">
      <c r="A145" s="49"/>
    </row>
    <row r="146" spans="1:1" ht="15.75" customHeight="1">
      <c r="A146" s="49"/>
    </row>
    <row r="147" spans="1:1" ht="15.75" customHeight="1">
      <c r="A147" s="49"/>
    </row>
    <row r="148" spans="1:1" ht="15.75" customHeight="1">
      <c r="A148" s="49"/>
    </row>
    <row r="149" spans="1:1" ht="15.75" customHeight="1">
      <c r="A149" s="49"/>
    </row>
    <row r="150" spans="1:1" ht="15.75" customHeight="1">
      <c r="A150" s="49"/>
    </row>
    <row r="151" spans="1:1" ht="15.75" customHeight="1">
      <c r="A151" s="49"/>
    </row>
    <row r="152" spans="1:1" ht="15.75" customHeight="1">
      <c r="A152" s="49"/>
    </row>
    <row r="153" spans="1:1" ht="15.75" customHeight="1">
      <c r="A153" s="49"/>
    </row>
    <row r="154" spans="1:1" ht="15.75" customHeight="1">
      <c r="A154" s="49"/>
    </row>
    <row r="155" spans="1:1" ht="15.75" customHeight="1">
      <c r="A155" s="49"/>
    </row>
    <row r="156" spans="1:1" ht="15.75" customHeight="1">
      <c r="A156" s="49"/>
    </row>
    <row r="157" spans="1:1" ht="15.75" customHeight="1">
      <c r="A157" s="49"/>
    </row>
    <row r="158" spans="1:1" ht="15.75" customHeight="1">
      <c r="A158" s="49"/>
    </row>
    <row r="159" spans="1:1" ht="15.75" customHeight="1">
      <c r="A159" s="49"/>
    </row>
    <row r="160" spans="1:1" ht="15.75" customHeight="1">
      <c r="A160" s="49"/>
    </row>
    <row r="161" spans="1:1" ht="15.75" customHeight="1">
      <c r="A161" s="49"/>
    </row>
    <row r="162" spans="1:1" ht="15.75" customHeight="1">
      <c r="A162" s="49"/>
    </row>
    <row r="163" spans="1:1" ht="15.75" customHeight="1">
      <c r="A163" s="49"/>
    </row>
    <row r="164" spans="1:1" ht="15.75" customHeight="1">
      <c r="A164" s="49"/>
    </row>
    <row r="165" spans="1:1" ht="15.75" customHeight="1">
      <c r="A165" s="49"/>
    </row>
    <row r="166" spans="1:1" ht="15.75" customHeight="1">
      <c r="A166" s="49"/>
    </row>
    <row r="167" spans="1:1" ht="15.75" customHeight="1">
      <c r="A167" s="49"/>
    </row>
    <row r="168" spans="1:1" ht="15.75" customHeight="1">
      <c r="A168" s="49"/>
    </row>
    <row r="169" spans="1:1" ht="15.75" customHeight="1">
      <c r="A169" s="49"/>
    </row>
    <row r="170" spans="1:1" ht="15.75" customHeight="1">
      <c r="A170" s="49"/>
    </row>
    <row r="171" spans="1:1" ht="15.75" customHeight="1">
      <c r="A171" s="49"/>
    </row>
    <row r="172" spans="1:1" ht="15.75" customHeight="1">
      <c r="A172" s="49"/>
    </row>
    <row r="173" spans="1:1" ht="15.75" customHeight="1">
      <c r="A173" s="49"/>
    </row>
    <row r="174" spans="1:1" ht="15.75" customHeight="1">
      <c r="A174" s="49"/>
    </row>
    <row r="175" spans="1:1" ht="15.75" customHeight="1">
      <c r="A175" s="49"/>
    </row>
    <row r="176" spans="1:1" ht="15.75" customHeight="1">
      <c r="A176" s="49"/>
    </row>
    <row r="177" spans="1:1" ht="15.75" customHeight="1">
      <c r="A177" s="49"/>
    </row>
    <row r="178" spans="1:1" ht="15.75" customHeight="1">
      <c r="A178" s="49"/>
    </row>
    <row r="179" spans="1:1" ht="15.75" customHeight="1">
      <c r="A179" s="49"/>
    </row>
    <row r="180" spans="1:1" ht="15.75" customHeight="1">
      <c r="A180" s="49"/>
    </row>
    <row r="181" spans="1:1" ht="15.75" customHeight="1">
      <c r="A181" s="49"/>
    </row>
    <row r="182" spans="1:1" ht="15.75" customHeight="1">
      <c r="A182" s="49"/>
    </row>
    <row r="183" spans="1:1" ht="15.75" customHeight="1">
      <c r="A183" s="49"/>
    </row>
    <row r="184" spans="1:1" ht="15.75" customHeight="1">
      <c r="A184" s="49"/>
    </row>
    <row r="185" spans="1:1" ht="15.75" customHeight="1">
      <c r="A185" s="49"/>
    </row>
    <row r="186" spans="1:1" ht="15.75" customHeight="1">
      <c r="A186" s="49"/>
    </row>
    <row r="187" spans="1:1" ht="15.75" customHeight="1">
      <c r="A187" s="49"/>
    </row>
    <row r="188" spans="1:1" ht="15.75" customHeight="1">
      <c r="A188" s="49"/>
    </row>
    <row r="189" spans="1:1" ht="15.75" customHeight="1">
      <c r="A189" s="49"/>
    </row>
    <row r="190" spans="1:1" ht="15.75" customHeight="1">
      <c r="A190" s="49"/>
    </row>
    <row r="191" spans="1:1" ht="15.75" customHeight="1">
      <c r="A191" s="49"/>
    </row>
    <row r="192" spans="1:1" ht="15.75" customHeight="1">
      <c r="A192" s="49"/>
    </row>
    <row r="193" spans="1:1" ht="15.75" customHeight="1">
      <c r="A193" s="49"/>
    </row>
    <row r="194" spans="1:1" ht="15.75" customHeight="1">
      <c r="A194" s="49"/>
    </row>
    <row r="195" spans="1:1" ht="15.75" customHeight="1">
      <c r="A195" s="49"/>
    </row>
    <row r="196" spans="1:1" ht="15.75" customHeight="1">
      <c r="A196" s="49"/>
    </row>
    <row r="197" spans="1:1" ht="15.75" customHeight="1">
      <c r="A197" s="49"/>
    </row>
    <row r="198" spans="1:1" ht="15.75" customHeight="1">
      <c r="A198" s="49"/>
    </row>
    <row r="199" spans="1:1" ht="15.75" customHeight="1">
      <c r="A199" s="49"/>
    </row>
    <row r="200" spans="1:1" ht="15.75" customHeight="1">
      <c r="A200" s="49"/>
    </row>
    <row r="201" spans="1:1" ht="15.75" customHeight="1">
      <c r="A201" s="49"/>
    </row>
    <row r="202" spans="1:1" ht="15.75" customHeight="1">
      <c r="A202" s="49"/>
    </row>
    <row r="203" spans="1:1" ht="15.75" customHeight="1">
      <c r="A203" s="49"/>
    </row>
    <row r="204" spans="1:1" ht="15.75" customHeight="1">
      <c r="A204" s="49"/>
    </row>
    <row r="205" spans="1:1" ht="15.75" customHeight="1">
      <c r="A205" s="49"/>
    </row>
    <row r="206" spans="1:1" ht="15.75" customHeight="1">
      <c r="A206" s="49"/>
    </row>
    <row r="207" spans="1:1" ht="15.75" customHeight="1">
      <c r="A207" s="49"/>
    </row>
    <row r="208" spans="1:1" ht="15.75" customHeight="1">
      <c r="A208" s="49"/>
    </row>
    <row r="209" spans="1:1" ht="15.75" customHeight="1">
      <c r="A209" s="49"/>
    </row>
    <row r="210" spans="1:1" ht="15.75" customHeight="1">
      <c r="A210" s="49"/>
    </row>
    <row r="211" spans="1:1" ht="15.75" customHeight="1">
      <c r="A211" s="49"/>
    </row>
    <row r="212" spans="1:1" ht="15.75" customHeight="1">
      <c r="A212" s="49"/>
    </row>
    <row r="213" spans="1:1" ht="15.75" customHeight="1">
      <c r="A213" s="49"/>
    </row>
    <row r="214" spans="1:1" ht="15.75" customHeight="1">
      <c r="A214" s="49"/>
    </row>
    <row r="215" spans="1:1" ht="15.75" customHeight="1">
      <c r="A215" s="49"/>
    </row>
    <row r="216" spans="1:1" ht="15.75" customHeight="1">
      <c r="A216" s="49"/>
    </row>
    <row r="217" spans="1:1" ht="15.75" customHeight="1">
      <c r="A217" s="49"/>
    </row>
    <row r="218" spans="1:1" ht="15.75" customHeight="1"/>
    <row r="219" spans="1:1" ht="15.75" customHeight="1"/>
    <row r="220" spans="1:1" ht="15.75" customHeight="1"/>
    <row r="221" spans="1:1" ht="15.75" customHeight="1"/>
    <row r="222" spans="1:1" ht="15.75" customHeight="1"/>
    <row r="223" spans="1:1" ht="15.75" customHeight="1"/>
    <row r="224" spans="1:1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47</vt:i4>
      </vt:variant>
    </vt:vector>
  </HeadingPairs>
  <TitlesOfParts>
    <vt:vector size="47" baseType="lpstr">
      <vt:lpstr>Алтайский</vt:lpstr>
      <vt:lpstr>Астраханский</vt:lpstr>
      <vt:lpstr>Балаковский</vt:lpstr>
      <vt:lpstr>Брянский</vt:lpstr>
      <vt:lpstr>Владимирский</vt:lpstr>
      <vt:lpstr>Вологодский</vt:lpstr>
      <vt:lpstr>Волгоградский</vt:lpstr>
      <vt:lpstr>Воронежский</vt:lpstr>
      <vt:lpstr>Выборгский</vt:lpstr>
      <vt:lpstr>Дальневосточный</vt:lpstr>
      <vt:lpstr>Дзержинский</vt:lpstr>
      <vt:lpstr>Западный</vt:lpstr>
      <vt:lpstr>Ивановский</vt:lpstr>
      <vt:lpstr>Казанский</vt:lpstr>
      <vt:lpstr>Калужский</vt:lpstr>
      <vt:lpstr>Карельский</vt:lpstr>
      <vt:lpstr>Кировский</vt:lpstr>
      <vt:lpstr>Красноармейский</vt:lpstr>
      <vt:lpstr>Курганский</vt:lpstr>
      <vt:lpstr>Липецкий</vt:lpstr>
      <vt:lpstr>Московский областной</vt:lpstr>
      <vt:lpstr>Мурманский</vt:lpstr>
      <vt:lpstr>Нижегородский</vt:lpstr>
      <vt:lpstr>Новгородский</vt:lpstr>
      <vt:lpstr>Омский</vt:lpstr>
      <vt:lpstr>Оренбургский</vt:lpstr>
      <vt:lpstr>Пермский</vt:lpstr>
      <vt:lpstr>Петропавловский</vt:lpstr>
      <vt:lpstr>Поволжский</vt:lpstr>
      <vt:lpstr>Приморский</vt:lpstr>
      <vt:lpstr>Самарский</vt:lpstr>
      <vt:lpstr>Северо-Западный</vt:lpstr>
      <vt:lpstr>Северо-Кавказский</vt:lpstr>
      <vt:lpstr>Сибирский</vt:lpstr>
      <vt:lpstr>Смоленский</vt:lpstr>
      <vt:lpstr>Ставропольский</vt:lpstr>
      <vt:lpstr>Тамбовский</vt:lpstr>
      <vt:lpstr>Тверской</vt:lpstr>
      <vt:lpstr>Тульский</vt:lpstr>
      <vt:lpstr>Ульяновский</vt:lpstr>
      <vt:lpstr>Среднерусский</vt:lpstr>
      <vt:lpstr>Уральский</vt:lpstr>
      <vt:lpstr>Чебоксарский</vt:lpstr>
      <vt:lpstr>Челябинский</vt:lpstr>
      <vt:lpstr>Читинский</vt:lpstr>
      <vt:lpstr>Южно-Российский</vt:lpstr>
      <vt:lpstr>Эксперты по тематикам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Буташина Ксения Андреевна</dc:creator>
  <cp:lastModifiedBy>Борисова Светлана Николаевна</cp:lastModifiedBy>
  <dcterms:created xsi:type="dcterms:W3CDTF">2025-02-04T13:39:54Z</dcterms:created>
  <dcterms:modified xsi:type="dcterms:W3CDTF">2025-09-17T08:15:48Z</dcterms:modified>
</cp:coreProperties>
</file>